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425" windowWidth="9510" windowHeight="2400" activeTab="4"/>
  </bookViews>
  <sheets>
    <sheet name="KSA" sheetId="4" r:id="rId1"/>
    <sheet name="Africa-Menat" sheetId="6" r:id="rId2"/>
    <sheet name="Europe " sheetId="8" r:id="rId3"/>
    <sheet name="Asia" sheetId="7" r:id="rId4"/>
    <sheet name="Highlights" sheetId="11" r:id="rId5"/>
  </sheets>
  <definedNames>
    <definedName name="_xlnm._FilterDatabase" localSheetId="0" hidden="1">KSA!$A$17:$J$18</definedName>
    <definedName name="_xlnm.Print_Area" localSheetId="1">'Africa-Menat'!$A$1:$W$32</definedName>
    <definedName name="_xlnm.Print_Area" localSheetId="2">'Europe '!$A$1:$W$24</definedName>
    <definedName name="_xlnm.Print_Area" localSheetId="0">KSA!$A$1:$X$38</definedName>
  </definedNames>
  <calcPr calcId="145621"/>
</workbook>
</file>

<file path=xl/calcChain.xml><?xml version="1.0" encoding="utf-8"?>
<calcChain xmlns="http://schemas.openxmlformats.org/spreadsheetml/2006/main">
  <c r="N12" i="4"/>
  <c r="N13"/>
  <c r="N7"/>
  <c r="N8"/>
  <c r="N27"/>
  <c r="N28"/>
  <c r="N29"/>
  <c r="C27"/>
  <c r="C28"/>
  <c r="C29"/>
  <c r="C30"/>
  <c r="C31"/>
  <c r="C32"/>
  <c r="C33"/>
  <c r="C34"/>
  <c r="C35"/>
  <c r="C19"/>
  <c r="C20"/>
  <c r="N8" i="6"/>
  <c r="N9"/>
  <c r="N10"/>
  <c r="N11"/>
  <c r="N27"/>
  <c r="N28"/>
  <c r="N29"/>
  <c r="N20"/>
  <c r="C27"/>
  <c r="C28"/>
  <c r="C13"/>
  <c r="C14"/>
  <c r="C8"/>
  <c r="C9"/>
  <c r="O8" i="8"/>
  <c r="O9"/>
  <c r="O10"/>
  <c r="O11"/>
  <c r="O12"/>
  <c r="O13"/>
  <c r="O14"/>
  <c r="O15"/>
  <c r="O16"/>
  <c r="O17"/>
  <c r="O18"/>
  <c r="O19"/>
  <c r="O20"/>
  <c r="O21"/>
  <c r="C8"/>
  <c r="C9"/>
  <c r="C10"/>
  <c r="C11"/>
  <c r="C12"/>
  <c r="C13"/>
  <c r="C14"/>
  <c r="C15"/>
  <c r="C16"/>
  <c r="C17"/>
  <c r="C18"/>
  <c r="N24" i="7"/>
  <c r="N25"/>
  <c r="N26"/>
  <c r="N27"/>
  <c r="C24"/>
  <c r="C25"/>
  <c r="C8"/>
  <c r="C9"/>
  <c r="C10"/>
  <c r="C11"/>
  <c r="C12"/>
  <c r="C13"/>
  <c r="N8"/>
  <c r="N9"/>
  <c r="N10"/>
  <c r="C10" i="6" l="1"/>
  <c r="C12"/>
  <c r="N9" i="4"/>
  <c r="N11"/>
  <c r="C7" i="7" l="1"/>
  <c r="C6" i="4" l="1"/>
  <c r="C8"/>
  <c r="C11"/>
  <c r="C9" l="1"/>
  <c r="N30"/>
  <c r="N32"/>
  <c r="C26" l="1"/>
  <c r="C10" l="1"/>
  <c r="N26" i="6" l="1"/>
  <c r="N23" i="7" l="1"/>
  <c r="N7"/>
  <c r="O7" i="8"/>
  <c r="N7" i="6"/>
  <c r="C23" i="7" l="1"/>
  <c r="C7" i="8"/>
  <c r="N19" i="6"/>
  <c r="C26"/>
  <c r="C7"/>
  <c r="N26" i="4"/>
  <c r="N6"/>
  <c r="C18"/>
</calcChain>
</file>

<file path=xl/sharedStrings.xml><?xml version="1.0" encoding="utf-8"?>
<sst xmlns="http://schemas.openxmlformats.org/spreadsheetml/2006/main" count="639" uniqueCount="258">
  <si>
    <t>From</t>
  </si>
  <si>
    <t>To</t>
  </si>
  <si>
    <t>Monday</t>
  </si>
  <si>
    <t>Tuesday</t>
  </si>
  <si>
    <t>Wednesday</t>
  </si>
  <si>
    <t>Thursday</t>
  </si>
  <si>
    <t>Friday</t>
  </si>
  <si>
    <t>Saturday</t>
  </si>
  <si>
    <t>Sunday</t>
  </si>
  <si>
    <t>ADD</t>
  </si>
  <si>
    <t>JED</t>
  </si>
  <si>
    <t>DMM</t>
  </si>
  <si>
    <t>HKG</t>
  </si>
  <si>
    <t>RUH</t>
  </si>
  <si>
    <t>BOM</t>
  </si>
  <si>
    <t>JNB</t>
  </si>
  <si>
    <t>KRT</t>
  </si>
  <si>
    <t>LOS</t>
  </si>
  <si>
    <t>NBO</t>
  </si>
  <si>
    <t>DAC</t>
  </si>
  <si>
    <t>PVG</t>
  </si>
  <si>
    <t>AMS</t>
  </si>
  <si>
    <t>BRU</t>
  </si>
  <si>
    <t>MXP</t>
  </si>
  <si>
    <t>NDJ</t>
  </si>
  <si>
    <t>Freq</t>
  </si>
  <si>
    <t xml:space="preserve">From KSA </t>
  </si>
  <si>
    <t xml:space="preserve"> </t>
  </si>
  <si>
    <t>FRA</t>
  </si>
  <si>
    <t>HIGHLIGHTS</t>
  </si>
  <si>
    <t>Africa:</t>
  </si>
  <si>
    <t>MENAT - Middle East, North Africa and Turkey</t>
  </si>
  <si>
    <t>Asia:</t>
  </si>
  <si>
    <t>Europe:</t>
  </si>
  <si>
    <t xml:space="preserve">From Asia  </t>
  </si>
  <si>
    <t xml:space="preserve">From Africa, Middle East &amp; Turkey </t>
  </si>
  <si>
    <r>
      <t>India Sub-Continent---&gt; KSA|</t>
    </r>
    <r>
      <rPr>
        <b/>
        <sz val="10"/>
        <color rgb="FF1C226E"/>
        <rFont val="Calibri"/>
        <family val="2"/>
      </rPr>
      <t xml:space="preserve"> DIRECT FLIGHTS</t>
    </r>
  </si>
  <si>
    <r>
      <t>Europe ---&gt; KSA|</t>
    </r>
    <r>
      <rPr>
        <b/>
        <sz val="10"/>
        <color rgb="FF1C226E"/>
        <rFont val="Calibri"/>
        <family val="2"/>
      </rPr>
      <t xml:space="preserve"> DIRECT FLIGHTS</t>
    </r>
  </si>
  <si>
    <r>
      <t xml:space="preserve">Europe ---&gt; Africa, Asia | </t>
    </r>
    <r>
      <rPr>
        <b/>
        <sz val="10"/>
        <color rgb="FF1C226E"/>
        <rFont val="Calibri"/>
        <family val="2"/>
      </rPr>
      <t>CONNECTING FLIGHT ON SAME AIRCRAFT</t>
    </r>
  </si>
  <si>
    <r>
      <t>Africa ---&gt; KSA|</t>
    </r>
    <r>
      <rPr>
        <b/>
        <sz val="10"/>
        <color rgb="FF1C226E"/>
        <rFont val="Calibri"/>
        <family val="2"/>
      </rPr>
      <t xml:space="preserve"> DIRECT FLIGHTS</t>
    </r>
  </si>
  <si>
    <r>
      <t>MENAT ---&gt; KSA|</t>
    </r>
    <r>
      <rPr>
        <b/>
        <sz val="10"/>
        <color rgb="FF1C226E"/>
        <rFont val="Calibri"/>
        <family val="2"/>
      </rPr>
      <t xml:space="preserve"> DIRECT FLIGHTS</t>
    </r>
  </si>
  <si>
    <r>
      <t xml:space="preserve">MENAT | </t>
    </r>
    <r>
      <rPr>
        <b/>
        <sz val="10"/>
        <color rgb="FF1C226E"/>
        <rFont val="Calibri"/>
        <family val="2"/>
      </rPr>
      <t>CONNECTING FLIGHT ON SAME AIRCRAFT</t>
    </r>
  </si>
  <si>
    <r>
      <t xml:space="preserve">Intra Africa | </t>
    </r>
    <r>
      <rPr>
        <b/>
        <sz val="10"/>
        <color rgb="FF1C226E"/>
        <rFont val="Calibri"/>
        <family val="2"/>
      </rPr>
      <t>DIRECT FLIGHTS</t>
    </r>
  </si>
  <si>
    <r>
      <t>KSA - Domestic |</t>
    </r>
    <r>
      <rPr>
        <b/>
        <sz val="10"/>
        <color rgb="FF1C226E"/>
        <rFont val="Calibri"/>
        <family val="2"/>
      </rPr>
      <t xml:space="preserve"> DIRECT FLIGHTS</t>
    </r>
  </si>
  <si>
    <r>
      <t xml:space="preserve">KSA ---&gt; Africa | </t>
    </r>
    <r>
      <rPr>
        <b/>
        <sz val="10"/>
        <color rgb="FF1C226E"/>
        <rFont val="Calibri"/>
        <family val="2"/>
      </rPr>
      <t>DIRECT FLIGHTS</t>
    </r>
  </si>
  <si>
    <r>
      <t>KSA ---&gt; Asia |</t>
    </r>
    <r>
      <rPr>
        <b/>
        <sz val="10"/>
        <color rgb="FF1C226E"/>
        <rFont val="Calibri"/>
        <family val="2"/>
      </rPr>
      <t xml:space="preserve"> DIRECT FLIGHTS</t>
    </r>
  </si>
  <si>
    <r>
      <t>KSA ---&gt; MENAT|</t>
    </r>
    <r>
      <rPr>
        <b/>
        <sz val="10"/>
        <color rgb="FF1C226E"/>
        <rFont val="Calibri"/>
        <family val="2"/>
      </rPr>
      <t xml:space="preserve"> DIRECT FLIGHTS</t>
    </r>
  </si>
  <si>
    <r>
      <t xml:space="preserve">KSA ---&gt; Europe | </t>
    </r>
    <r>
      <rPr>
        <b/>
        <sz val="10"/>
        <color rgb="FF1C226E"/>
        <rFont val="Calibri"/>
        <family val="2"/>
      </rPr>
      <t>DIRECT FLIGHTS</t>
    </r>
  </si>
  <si>
    <t>CAN</t>
  </si>
  <si>
    <t>SHJ</t>
  </si>
  <si>
    <t>KAN</t>
  </si>
  <si>
    <t>Weekly 2 flights to/from Addis Ababa</t>
  </si>
  <si>
    <t xml:space="preserve">Weekly 2 flights to/from Khartoum </t>
  </si>
  <si>
    <t xml:space="preserve">Weekly 7 flights to/from Lagos </t>
  </si>
  <si>
    <t xml:space="preserve">From Europe  </t>
  </si>
  <si>
    <t xml:space="preserve">Weekly 2  flights to/from Kano </t>
  </si>
  <si>
    <r>
      <t xml:space="preserve">Far East ---&gt;  Europe/Africa-MENAT | </t>
    </r>
    <r>
      <rPr>
        <b/>
        <sz val="10"/>
        <color rgb="FF1C226E"/>
        <rFont val="Calibri"/>
        <family val="2"/>
      </rPr>
      <t>CONNECTING FLIGHT ON SAME AIRCRAFT</t>
    </r>
  </si>
  <si>
    <r>
      <t xml:space="preserve">Africa | </t>
    </r>
    <r>
      <rPr>
        <b/>
        <sz val="10"/>
        <color rgb="FF1C226E"/>
        <rFont val="Calibri"/>
        <family val="2"/>
      </rPr>
      <t>CONNECTING FLIGHT ON SAME AIRCRAFT</t>
    </r>
  </si>
  <si>
    <r>
      <t xml:space="preserve">India Sub-Continent  | </t>
    </r>
    <r>
      <rPr>
        <b/>
        <sz val="10"/>
        <color rgb="FF1C226E"/>
        <rFont val="Calibri"/>
        <family val="2"/>
      </rPr>
      <t>CONNECTING FLIGHT ON SAME AIRCRAFT</t>
    </r>
  </si>
  <si>
    <t xml:space="preserve">Weekly 5 flights to/from Sharjah </t>
  </si>
  <si>
    <t>Weekly 7 flights to/from Hongkong  ( 3 flights by B747-8F )</t>
  </si>
  <si>
    <t>Weekly 3 flights to/from Shanghai (PVG) ( By B747-8F )</t>
  </si>
  <si>
    <t>Weekly 7 flights to/from Brussels ( 3 flights by B747-8F )</t>
  </si>
  <si>
    <t>Far East ---&gt; KSA| DIRECT FLIGHTS</t>
  </si>
  <si>
    <t>Weekly 2 flights to/from Johannesburg</t>
  </si>
  <si>
    <t xml:space="preserve">Weekly 2 flights to/from Guangzhou (CAN)  </t>
  </si>
  <si>
    <t xml:space="preserve">Weekly 6 flights to/from Nairobi </t>
  </si>
  <si>
    <t>Weekly 6 flights to/from Amsterdam</t>
  </si>
  <si>
    <t xml:space="preserve">Weekly 2  flights to/from Ndjamena </t>
  </si>
  <si>
    <t>03:05-09:15 SV913 (B)</t>
  </si>
  <si>
    <t>12:40-18:30 SV915 (B)</t>
  </si>
  <si>
    <t>12:05-17:40 SV917 (B)</t>
  </si>
  <si>
    <t>03:05-09:15 SV921 (B)</t>
  </si>
  <si>
    <t>12:40-18:30 SV923 (B)</t>
  </si>
  <si>
    <t>06:40-08:50 SV924 (B)</t>
  </si>
  <si>
    <t>10:20-15:55 SV925 (B)</t>
  </si>
  <si>
    <t>12:35-18:30 SV929 (B)</t>
  </si>
  <si>
    <t>09:30-15:05 SV931 (B)</t>
  </si>
  <si>
    <t>05:50-11:30 SV933 (B)</t>
  </si>
  <si>
    <t>01:35-04:20 SV934 (B)</t>
  </si>
  <si>
    <t>09:55-15:30 SV935 (B)</t>
  </si>
  <si>
    <t>12:40-18:30 SV937 (B)</t>
  </si>
  <si>
    <t>00:15-02:55 SV946 (B)</t>
  </si>
  <si>
    <t>03:15-10:25 SV947 (B)</t>
  </si>
  <si>
    <t>17:00-22:00 SV947 (B)</t>
  </si>
  <si>
    <t>03:55-11:05 SV947 (B)</t>
  </si>
  <si>
    <t>03:35-07:15 SV951 (B)</t>
  </si>
  <si>
    <t>06:20-10:00 SV951 (B)</t>
  </si>
  <si>
    <t>03:05-07:40 SV951 (B)</t>
  </si>
  <si>
    <t>04:25-09:00 SV953 (B)</t>
  </si>
  <si>
    <t>01:50-06:25 SV953 (B)</t>
  </si>
  <si>
    <t>15:50-19:00 SV959 (B)</t>
  </si>
  <si>
    <t>18:20-21:30 SV959 (B)</t>
  </si>
  <si>
    <t>11:55-16:00 SV959 (B)</t>
  </si>
  <si>
    <t>08:55-19:00 SV960 (B)</t>
  </si>
  <si>
    <t>08:55-19:00 SV964 (B)</t>
  </si>
  <si>
    <t>10:05-19:00 SV964 (B)</t>
  </si>
  <si>
    <t>07:10-13:55 SV968 (B)</t>
  </si>
  <si>
    <t>06:00-13:55 SV968 (B)</t>
  </si>
  <si>
    <t>19:50-22:35 SV969 (B)</t>
  </si>
  <si>
    <t>07:05-10:00 SV971 (B)</t>
  </si>
  <si>
    <t>11:25-15:00 SV975 (B)</t>
  </si>
  <si>
    <t>16:05-22:00 SV977 (B)</t>
  </si>
  <si>
    <t>17:35-22:30 SV977 (B)</t>
  </si>
  <si>
    <t>16:05-21:00 SV977 (B)</t>
  </si>
  <si>
    <t>13:55-04:35* SV978 (B)</t>
  </si>
  <si>
    <t>12:10-14:20 SV979 (B)</t>
  </si>
  <si>
    <t>15:20-18:05 SV979 (B)</t>
  </si>
  <si>
    <t>05:50-20:30 SV980 (B)</t>
  </si>
  <si>
    <t>14:25-05:05* SV982 (B)</t>
  </si>
  <si>
    <t>08:50-22:35 SV982 (B)</t>
  </si>
  <si>
    <t>12:15-15:35 SV983 (B)</t>
  </si>
  <si>
    <t>08:55-22:40 SV984 (B)</t>
  </si>
  <si>
    <t>10:20-00:05* SV984 (B)</t>
  </si>
  <si>
    <t>10:45-01:05* SV990 (B)</t>
  </si>
  <si>
    <t>10:45-01:05* SV998 (B)</t>
  </si>
  <si>
    <t>11:00-01:05* SV994 (B)</t>
  </si>
  <si>
    <t>03:05-17:00 SV913 (B)</t>
  </si>
  <si>
    <t>03:05-13:25 SV921 (B)</t>
  </si>
  <si>
    <t>03:05-09:15 SV945 (B)</t>
  </si>
  <si>
    <t>03:05-13:25 SV945 (B)</t>
  </si>
  <si>
    <t>03:55-22:00 SV947 (B)</t>
  </si>
  <si>
    <t>03:15-22:00 SV947 (B)</t>
  </si>
  <si>
    <t>15:50-22:20 SV959 (B)</t>
  </si>
  <si>
    <t>16:00-22:00 SV947 (B)</t>
  </si>
  <si>
    <t>20:00-22:20 SV959 (B)</t>
  </si>
  <si>
    <t>19:00-03:25* SV914 (B)</t>
  </si>
  <si>
    <t>14:15-03:25* SV913/914 (B)</t>
  </si>
  <si>
    <t>20:30-06:00* SV916 (B)</t>
  </si>
  <si>
    <t>18:50-03:45* SV918 (B)</t>
  </si>
  <si>
    <t>20:30-05:40* SV924 (B)</t>
  </si>
  <si>
    <t>10:40-23:15 SV921/922 (B)</t>
  </si>
  <si>
    <t>18:50-03:45* SV926 (B)</t>
  </si>
  <si>
    <t>20:10-05:05* SV930 (B)</t>
  </si>
  <si>
    <t>17:15-01:30* SV932 (B)</t>
  </si>
  <si>
    <t>15:20-00:35* SV934 (B)</t>
  </si>
  <si>
    <t>15:20-00:55* SV934 (B)</t>
  </si>
  <si>
    <t>15:20-00:05* SV934 (B)</t>
  </si>
  <si>
    <t>17:25-02:40* SV936 (B)</t>
  </si>
  <si>
    <t>20:30-05:40* SV938 (B)</t>
  </si>
  <si>
    <t>10:40-23:15 SV945/946 (B)</t>
  </si>
  <si>
    <t>09:15-12:25 SV952 (B)</t>
  </si>
  <si>
    <t>12:00-15:10 SV952 (B)</t>
  </si>
  <si>
    <t>09:40-12:50 SV952 (B)</t>
  </si>
  <si>
    <t>11:00-13:00 SV954 (B)</t>
  </si>
  <si>
    <t>08:25-10:25 SV954 (B)</t>
  </si>
  <si>
    <t>15:25-23:15 SV946 (B)</t>
  </si>
  <si>
    <t>00:00-05:00 SV948 (B)</t>
  </si>
  <si>
    <t>16:00-05:00* SV947/948 (B)</t>
  </si>
  <si>
    <t>20:00-06:55* SV959/958 (B)</t>
  </si>
  <si>
    <t>23:20-06:55* SV958 (B)</t>
  </si>
  <si>
    <t>23:00-05:50* SV958 (B)</t>
  </si>
  <si>
    <t>17:00-00:35* SV958 (B)</t>
  </si>
  <si>
    <t>21:00-01:10* SV961 (B)</t>
  </si>
  <si>
    <t>21:00-01:10* SV965 (B)</t>
  </si>
  <si>
    <t>15:55-18:50 SV969 (B)</t>
  </si>
  <si>
    <t>12:00-14:45 SV972 (B)</t>
  </si>
  <si>
    <t>17:00-20:40 SV974 (B)</t>
  </si>
  <si>
    <t>06:35-12:10 SV979 (B)</t>
  </si>
  <si>
    <t>06:45-12:15 SV983 (B)</t>
  </si>
  <si>
    <t>21:30-03:30* SV981 (B)</t>
  </si>
  <si>
    <t>00:15-06:15 SV983 (B)</t>
  </si>
  <si>
    <t>00:15-06:15 SV985 (B)</t>
  </si>
  <si>
    <t>01:45-07:45 SV987 (B)</t>
  </si>
  <si>
    <t>02:35-09:40 SV991 (B)</t>
  </si>
  <si>
    <t>02:35-09:40 SV995 (B)</t>
  </si>
  <si>
    <t>02:35-09:40 SV999 (B)</t>
  </si>
  <si>
    <t>20:30-08:50* SV924 (B)</t>
  </si>
  <si>
    <t>15:20-04:20* SV934 (B)</t>
  </si>
  <si>
    <t>10:40-02:55* SV945/946 (B)</t>
  </si>
  <si>
    <t>15:25-02:55* SV946 (B)</t>
  </si>
  <si>
    <t>15:55-22:35 SV969 (B)</t>
  </si>
  <si>
    <t>06:35-14:20 SV979 (B)</t>
  </si>
  <si>
    <t>06:35-18:05 SV979 (B)</t>
  </si>
  <si>
    <t>06:45-15:35 SV983 (B)</t>
  </si>
  <si>
    <t>06:15-11:45 SV983 (B)</t>
  </si>
  <si>
    <t>15:55-10:00* SV969/971 (B)</t>
  </si>
  <si>
    <t>12:00-19:00 SV972/960 (B)</t>
  </si>
  <si>
    <t>21:00-09:15* SV961/913 (B)</t>
  </si>
  <si>
    <t>21:00-17:00* SV961/913 (B)</t>
  </si>
  <si>
    <t>00:15-15:55 SV985/925 (B)</t>
  </si>
  <si>
    <t>02:35-18:30 SV991/937 (B)</t>
  </si>
  <si>
    <t>06:15-18:30 SV983/929 (B)</t>
  </si>
  <si>
    <t>02:35-18:30 SV999/915 (B)</t>
  </si>
  <si>
    <t>00:15-17:40 SV983/917 (B)</t>
  </si>
  <si>
    <t>02:35-18:30 SV995/923 (B)</t>
  </si>
  <si>
    <t>01:45-15:30 SV987/935 (B)</t>
  </si>
  <si>
    <t>17:25-12:55** SV936/968 (B)</t>
  </si>
  <si>
    <t>20:10-22:35 SV930/982 (B)</t>
  </si>
  <si>
    <t>18:50-21:40 SV918/984 (B)</t>
  </si>
  <si>
    <t>14:15-00:05** SV913/986 (B)</t>
  </si>
  <si>
    <t>20:30-01:05**      SV916/994 (B)</t>
  </si>
  <si>
    <t>20:30-01:05**      SV938/998 (B)</t>
  </si>
  <si>
    <t>19:00-00:05** SV914/986 (B)</t>
  </si>
  <si>
    <t>08:25-22:00 SV954/977 (B)</t>
  </si>
  <si>
    <t>06:35-06:25* SV979/953 (B)</t>
  </si>
  <si>
    <t>09:40-21:00 SV952/977 (B)</t>
  </si>
  <si>
    <t>06:45-21:30 SV983/977 (B)</t>
  </si>
  <si>
    <t>00:00-11:30 SV948/933 (B)</t>
  </si>
  <si>
    <t>15:20-11:05* SV934/947 (B)</t>
  </si>
  <si>
    <t>15:20-22:00* SV934/947 (B)</t>
  </si>
  <si>
    <t>16:00-11:30* SV947/933 (B)</t>
  </si>
  <si>
    <t>15:20-10:25* SV934/947 (B)</t>
  </si>
  <si>
    <t>21:30-15:05 SV981/931 (B)</t>
  </si>
  <si>
    <t>17:15-09:00* SV932/953 (B)</t>
  </si>
  <si>
    <t>11:00-22:00 SV954/977 (B)</t>
  </si>
  <si>
    <t>23:00-15:00* SV976/975</t>
  </si>
  <si>
    <t>15:20-19:00* SV934/964 (B)</t>
  </si>
  <si>
    <t>21:00-09:15* SV965/921 (B)</t>
  </si>
  <si>
    <t>21:00-13:25* SV965/921 (B)</t>
  </si>
  <si>
    <t>10:40-22:00* SV921/947 (B)</t>
  </si>
  <si>
    <t>15:25-22:00* SV922/947 (B)</t>
  </si>
  <si>
    <t>09:15-19:00 SV952/959 (B)</t>
  </si>
  <si>
    <t>09:15-22:20 SV952/959 (B)</t>
  </si>
  <si>
    <t>15:20-13:55* SV934/968 (B)</t>
  </si>
  <si>
    <t>15:55-15:00* SV969/975 (B)</t>
  </si>
  <si>
    <t>17:00-22:00* SV974/947 (B)</t>
  </si>
  <si>
    <t>15:20-07:15* SV934/951 (B)</t>
  </si>
  <si>
    <t>10:40-10:00* SV945/951 (B)</t>
  </si>
  <si>
    <t>15:25-10:00* SV946/951 (B)</t>
  </si>
  <si>
    <t>12:00-21:30 SV952/959 (B)</t>
  </si>
  <si>
    <t>21:00-09:15* SV965/945 (B)</t>
  </si>
  <si>
    <t>21:00-13:25** SV965/945 (B)</t>
  </si>
  <si>
    <t>Remarks:</t>
  </si>
  <si>
    <t xml:space="preserve">Weekly 4 flights to/from Dhaka </t>
  </si>
  <si>
    <t>• SV979 MON/THU CAN-(DMM)-RUH-JED will stop technically in DMM.</t>
  </si>
  <si>
    <t>• SV983/SV987 MON/FRI HKG-(DMM)-JED will stop technically in DMM.</t>
  </si>
  <si>
    <t>09:25-19:30 SV960 (B)</t>
  </si>
  <si>
    <t>02:10-08:05 SV911 (B)</t>
  </si>
  <si>
    <t>11:15-19:30 SV912 (B)</t>
  </si>
  <si>
    <t>21:00-08:05* SV961/911 (B)</t>
  </si>
  <si>
    <t>11:15-07:40* SV912/951 (B)</t>
  </si>
  <si>
    <t>23:00-07:25* SV976 (B)</t>
  </si>
  <si>
    <t>22:00-06:25* SV976 (B)</t>
  </si>
  <si>
    <t>23:30-07:55* SV976 (B)</t>
  </si>
  <si>
    <t>23:00-08:20* SV976 (B)</t>
  </si>
  <si>
    <t>23:00-10:50** SV976/986 (B)</t>
  </si>
  <si>
    <t>20:10-10:50* SV986 (B)</t>
  </si>
  <si>
    <t>13:40-19:10 SV987 (B)</t>
  </si>
  <si>
    <t>13:40-22:30 SV987 (B)</t>
  </si>
  <si>
    <t>01:35-06:30 SV967 (B)</t>
  </si>
  <si>
    <t>07:30-15:55 SV966 (B)</t>
  </si>
  <si>
    <t>13:40-06:30* SV987/967 (B)</t>
  </si>
  <si>
    <t>15:25-00:00* SV922 (B)</t>
  </si>
  <si>
    <t>15:25-04:20* SV922 (B)</t>
  </si>
  <si>
    <t>11:35-16:30 SV977 (B)</t>
  </si>
  <si>
    <t>17:30-01:55* SV976 (B)</t>
  </si>
  <si>
    <t>01:00-04:20 SV922 (B)</t>
  </si>
  <si>
    <t>19:10-22:30 SV987 (B)</t>
  </si>
  <si>
    <t>15:40-05:05* SV982 (B)</t>
  </si>
  <si>
    <t>Weekly 3 flights to/from Milan (MXP)</t>
  </si>
  <si>
    <t>Weekly 6 flights to/from Frankfurt (3 flights by B747-8F)</t>
  </si>
  <si>
    <t>Winter Freighter Schedule \ Effective 26 October 2014 until 28 March 2015</t>
  </si>
  <si>
    <t>Weekly 2 flights to/from Mumbai</t>
  </si>
  <si>
    <t>Winter Freighter Schedule | Effective 26 October 2014 until 28 March 2015</t>
  </si>
  <si>
    <t>• SV977/976 SUN RUH-LOS-JED cancelled (01NOV14 – 31DEC14 only).</t>
  </si>
  <si>
    <t>• SV953/954 SUN JED-SHJ-RUH cancelled (01NOV14 – 31DEC14 only).</t>
  </si>
  <si>
    <t>• SV954/977 SUN SHJ-(RUH)-LOS connection cancelled (01NOV14 – 31DEC14 only).</t>
  </si>
</sst>
</file>

<file path=xl/styles.xml><?xml version="1.0" encoding="utf-8"?>
<styleSheet xmlns="http://schemas.openxmlformats.org/spreadsheetml/2006/main">
  <fonts count="63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3" tint="-0.249977111117893"/>
      <name val="Arial"/>
      <family val="2"/>
    </font>
    <font>
      <b/>
      <i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2"/>
      <color rgb="FF00B050"/>
      <name val="Arial"/>
      <family val="2"/>
    </font>
    <font>
      <b/>
      <sz val="11"/>
      <color rgb="FF00B050"/>
      <name val="Arial"/>
      <family val="2"/>
    </font>
    <font>
      <b/>
      <i/>
      <sz val="14"/>
      <color rgb="FF00B050"/>
      <name val="Arial"/>
      <family val="2"/>
    </font>
    <font>
      <b/>
      <i/>
      <sz val="15"/>
      <color theme="0"/>
      <name val="Arial"/>
      <family val="2"/>
    </font>
    <font>
      <b/>
      <sz val="14"/>
      <color theme="0"/>
      <name val="Arial"/>
      <family val="2"/>
    </font>
    <font>
      <b/>
      <sz val="16"/>
      <color rgb="FF1C226E"/>
      <name val="Arial"/>
      <family val="2"/>
    </font>
    <font>
      <b/>
      <sz val="11"/>
      <color rgb="FF1C226E"/>
      <name val="Arial"/>
      <family val="2"/>
    </font>
    <font>
      <b/>
      <i/>
      <sz val="14"/>
      <color rgb="FF1C226E"/>
      <name val="Calibri"/>
      <family val="2"/>
      <scheme val="minor"/>
    </font>
    <font>
      <sz val="11"/>
      <color rgb="FF1C226E"/>
      <name val="Calibri"/>
      <family val="2"/>
      <scheme val="minor"/>
    </font>
    <font>
      <sz val="11"/>
      <color rgb="FF917B4B"/>
      <name val="Calibri"/>
      <family val="2"/>
      <scheme val="minor"/>
    </font>
    <font>
      <b/>
      <i/>
      <sz val="14"/>
      <color rgb="FF66675D"/>
      <name val="Calibri"/>
      <family val="2"/>
      <scheme val="minor"/>
    </font>
    <font>
      <sz val="11"/>
      <color rgb="FF66675D"/>
      <name val="Calibri"/>
      <family val="2"/>
      <scheme val="minor"/>
    </font>
    <font>
      <b/>
      <sz val="18"/>
      <color theme="0"/>
      <name val="Calibri"/>
      <family val="2"/>
    </font>
    <font>
      <sz val="11"/>
      <color theme="1"/>
      <name val="Calibri"/>
      <family val="2"/>
    </font>
    <font>
      <b/>
      <sz val="14"/>
      <color rgb="FF66675D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4"/>
      <color theme="3" tint="-0.249977111117893"/>
      <name val="Calibri"/>
      <family val="2"/>
    </font>
    <font>
      <b/>
      <sz val="14"/>
      <color rgb="FF1C226E"/>
      <name val="Calibri"/>
      <family val="2"/>
    </font>
    <font>
      <b/>
      <sz val="10"/>
      <color rgb="FF1C226E"/>
      <name val="Calibri"/>
      <family val="2"/>
    </font>
    <font>
      <sz val="11"/>
      <color rgb="FF1C226E"/>
      <name val="Calibri"/>
      <family val="2"/>
    </font>
    <font>
      <b/>
      <sz val="9"/>
      <color theme="0"/>
      <name val="Calibri"/>
      <family val="2"/>
    </font>
    <font>
      <sz val="11"/>
      <color theme="0"/>
      <name val="Calibri"/>
      <family val="2"/>
    </font>
    <font>
      <b/>
      <sz val="8"/>
      <color rgb="FF1C226E"/>
      <name val="Calibri"/>
      <family val="2"/>
    </font>
    <font>
      <b/>
      <sz val="10"/>
      <name val="Calibri"/>
      <family val="2"/>
    </font>
    <font>
      <b/>
      <sz val="8"/>
      <name val="Calibri"/>
      <family val="2"/>
    </font>
    <font>
      <sz val="11"/>
      <color rgb="FF66675D"/>
      <name val="Calibri"/>
      <family val="2"/>
    </font>
    <font>
      <b/>
      <sz val="11"/>
      <color theme="3" tint="-0.249977111117893"/>
      <name val="Calibri"/>
      <family val="2"/>
    </font>
    <font>
      <sz val="10"/>
      <color rgb="FF1C226E"/>
      <name val="Calibri"/>
      <family val="2"/>
    </font>
    <font>
      <b/>
      <sz val="12"/>
      <color theme="3" tint="-0.249977111117893"/>
      <name val="Calibri"/>
      <family val="2"/>
    </font>
    <font>
      <sz val="11"/>
      <color theme="3" tint="-0.499984740745262"/>
      <name val="Calibri"/>
      <family val="2"/>
    </font>
    <font>
      <b/>
      <sz val="6"/>
      <name val="Calibri"/>
      <family val="2"/>
    </font>
    <font>
      <b/>
      <sz val="11"/>
      <color theme="3" tint="-0.499984740745262"/>
      <name val="Calibri"/>
      <family val="2"/>
    </font>
    <font>
      <sz val="8"/>
      <color theme="1"/>
      <name val="Calibri"/>
      <family val="2"/>
    </font>
    <font>
      <b/>
      <sz val="7"/>
      <color rgb="FF1C226E"/>
      <name val="Calibri"/>
      <family val="2"/>
    </font>
    <font>
      <sz val="20"/>
      <color theme="1"/>
      <name val="Calibri"/>
      <family val="2"/>
    </font>
    <font>
      <sz val="9"/>
      <color theme="1"/>
      <name val="Calibri"/>
      <family val="2"/>
    </font>
    <font>
      <b/>
      <sz val="11"/>
      <color theme="3"/>
      <name val="Calibri"/>
      <family val="2"/>
    </font>
    <font>
      <sz val="9"/>
      <name val="Calibri"/>
      <family val="2"/>
    </font>
    <font>
      <b/>
      <sz val="16"/>
      <color rgb="FF66675D"/>
      <name val="Calibri"/>
      <family val="2"/>
    </font>
    <font>
      <sz val="7"/>
      <color rgb="FF1C226E"/>
      <name val="Calibri"/>
      <family val="2"/>
    </font>
    <font>
      <sz val="14"/>
      <color rgb="FF1C226E"/>
      <name val="Calibri"/>
      <family val="2"/>
      <scheme val="minor"/>
    </font>
    <font>
      <sz val="11"/>
      <color rgb="FF1C226E"/>
      <name val="Arial"/>
      <family val="2"/>
    </font>
    <font>
      <b/>
      <i/>
      <u/>
      <sz val="16"/>
      <color rgb="FF1C226E"/>
      <name val="Arial"/>
      <family val="2"/>
    </font>
    <font>
      <b/>
      <i/>
      <u/>
      <sz val="14"/>
      <color rgb="FF1C226E"/>
      <name val="Arial"/>
      <family val="2"/>
    </font>
    <font>
      <b/>
      <i/>
      <u/>
      <sz val="14"/>
      <color rgb="FF1C226E"/>
      <name val="Calibri"/>
      <family val="2"/>
      <scheme val="minor"/>
    </font>
    <font>
      <b/>
      <sz val="9"/>
      <color rgb="FFFF0000"/>
      <name val="Calibri"/>
      <family val="2"/>
    </font>
    <font>
      <sz val="10"/>
      <color theme="3" tint="-0.249977111117893"/>
      <name val="Calibri"/>
      <family val="2"/>
    </font>
    <font>
      <sz val="10"/>
      <color theme="0"/>
      <name val="Calibri"/>
      <family val="2"/>
    </font>
    <font>
      <b/>
      <sz val="7"/>
      <color rgb="FFFF0000"/>
      <name val="Calibri"/>
      <family val="2"/>
    </font>
    <font>
      <b/>
      <sz val="8.5"/>
      <color rgb="FFFF0000"/>
      <name val="Calibri"/>
      <family val="2"/>
    </font>
    <font>
      <b/>
      <sz val="8"/>
      <color rgb="FF002060"/>
      <name val="Calibri"/>
      <family val="2"/>
    </font>
    <font>
      <b/>
      <u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675D"/>
        <bgColor indexed="64"/>
      </patternFill>
    </fill>
    <fill>
      <patternFill patternType="solid">
        <fgColor rgb="FFDAD6C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4" borderId="0" xfId="0" applyFont="1" applyFill="1"/>
    <xf numFmtId="0" fontId="23" fillId="0" borderId="0" xfId="0" applyFont="1" applyFill="1"/>
    <xf numFmtId="0" fontId="24" fillId="0" borderId="0" xfId="0" applyFont="1" applyFill="1"/>
    <xf numFmtId="0" fontId="24" fillId="0" borderId="0" xfId="0" applyFont="1"/>
    <xf numFmtId="0" fontId="25" fillId="0" borderId="0" xfId="0" applyFont="1"/>
    <xf numFmtId="0" fontId="26" fillId="0" borderId="0" xfId="0" applyFont="1" applyFill="1"/>
    <xf numFmtId="0" fontId="27" fillId="0" borderId="0" xfId="0" applyFont="1" applyFill="1"/>
    <xf numFmtId="0" fontId="21" fillId="0" borderId="0" xfId="0" applyFont="1" applyFill="1"/>
    <xf numFmtId="0" fontId="30" fillId="0" borderId="0" xfId="0" applyFont="1"/>
    <xf numFmtId="0" fontId="31" fillId="3" borderId="1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2" fillId="0" borderId="0" xfId="0" applyFont="1" applyFill="1"/>
    <xf numFmtId="0" fontId="30" fillId="0" borderId="0" xfId="0" applyFont="1" applyFill="1"/>
    <xf numFmtId="0" fontId="36" fillId="0" borderId="0" xfId="0" applyFont="1"/>
    <xf numFmtId="0" fontId="32" fillId="0" borderId="0" xfId="0" applyFont="1" applyFill="1" applyBorder="1"/>
    <xf numFmtId="0" fontId="21" fillId="0" borderId="0" xfId="0" applyFont="1" applyFill="1" applyBorder="1"/>
    <xf numFmtId="0" fontId="30" fillId="0" borderId="0" xfId="0" applyFont="1" applyFill="1" applyBorder="1"/>
    <xf numFmtId="0" fontId="21" fillId="2" borderId="0" xfId="0" applyFont="1" applyFill="1"/>
    <xf numFmtId="0" fontId="28" fillId="4" borderId="7" xfId="0" applyFont="1" applyFill="1" applyBorder="1" applyAlignment="1"/>
    <xf numFmtId="0" fontId="32" fillId="0" borderId="0" xfId="0" applyFont="1" applyBorder="1"/>
    <xf numFmtId="0" fontId="39" fillId="0" borderId="0" xfId="0" applyFont="1" applyFill="1"/>
    <xf numFmtId="0" fontId="37" fillId="0" borderId="0" xfId="0" applyFont="1" applyFill="1"/>
    <xf numFmtId="0" fontId="40" fillId="0" borderId="0" xfId="0" applyFont="1"/>
    <xf numFmtId="0" fontId="41" fillId="0" borderId="0" xfId="0" applyFont="1" applyBorder="1" applyAlignment="1">
      <alignment horizontal="center" vertical="center" wrapText="1"/>
    </xf>
    <xf numFmtId="0" fontId="42" fillId="0" borderId="0" xfId="0" applyFont="1"/>
    <xf numFmtId="0" fontId="41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43" fillId="0" borderId="0" xfId="0" applyFont="1"/>
    <xf numFmtId="0" fontId="34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31" fillId="3" borderId="4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45" fillId="0" borderId="0" xfId="0" applyFont="1"/>
    <xf numFmtId="0" fontId="24" fillId="2" borderId="0" xfId="0" applyFont="1" applyFill="1"/>
    <xf numFmtId="0" fontId="25" fillId="2" borderId="0" xfId="0" applyFont="1" applyFill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4" borderId="0" xfId="0" applyFont="1" applyFill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0" fontId="50" fillId="0" borderId="0" xfId="0" applyFont="1"/>
    <xf numFmtId="0" fontId="31" fillId="3" borderId="1" xfId="0" applyFont="1" applyFill="1" applyBorder="1" applyAlignment="1">
      <alignment horizontal="center" vertical="center"/>
    </xf>
    <xf numFmtId="0" fontId="28" fillId="4" borderId="7" xfId="0" applyFont="1" applyFill="1" applyBorder="1"/>
    <xf numFmtId="0" fontId="51" fillId="0" borderId="0" xfId="0" applyFont="1"/>
    <xf numFmtId="0" fontId="52" fillId="0" borderId="0" xfId="0" applyFont="1"/>
    <xf numFmtId="0" fontId="53" fillId="0" borderId="0" xfId="0" applyFont="1" applyFill="1"/>
    <xf numFmtId="0" fontId="54" fillId="0" borderId="0" xfId="0" applyFont="1" applyFill="1"/>
    <xf numFmtId="0" fontId="55" fillId="0" borderId="0" xfId="0" applyFont="1"/>
    <xf numFmtId="0" fontId="33" fillId="0" borderId="3" xfId="0" applyFont="1" applyBorder="1" applyAlignment="1">
      <alignment horizontal="center" vertical="center"/>
    </xf>
    <xf numFmtId="0" fontId="28" fillId="4" borderId="7" xfId="0" applyFont="1" applyFill="1" applyBorder="1"/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9" fillId="0" borderId="0" xfId="0" applyFont="1" applyFill="1" applyBorder="1"/>
    <xf numFmtId="0" fontId="33" fillId="0" borderId="1" xfId="0" applyFont="1" applyBorder="1" applyAlignment="1">
      <alignment horizontal="center" vertical="center"/>
    </xf>
    <xf numFmtId="0" fontId="57" fillId="0" borderId="0" xfId="0" applyFont="1"/>
    <xf numFmtId="0" fontId="38" fillId="0" borderId="0" xfId="0" applyFont="1" applyBorder="1"/>
    <xf numFmtId="0" fontId="58" fillId="0" borderId="0" xfId="0" applyFont="1" applyFill="1"/>
    <xf numFmtId="0" fontId="38" fillId="0" borderId="0" xfId="0" applyFont="1" applyFill="1"/>
    <xf numFmtId="0" fontId="38" fillId="0" borderId="0" xfId="0" applyFont="1"/>
    <xf numFmtId="0" fontId="56" fillId="0" borderId="0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56" fillId="0" borderId="0" xfId="0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56" fillId="0" borderId="0" xfId="0" applyFont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28" fillId="4" borderId="7" xfId="0" applyFont="1" applyFill="1" applyBorder="1"/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28" fillId="4" borderId="7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28" fillId="4" borderId="7" xfId="0" applyFont="1" applyFill="1" applyBorder="1" applyAlignment="1">
      <alignment horizontal="left"/>
    </xf>
    <xf numFmtId="0" fontId="28" fillId="4" borderId="7" xfId="0" applyFont="1" applyFill="1" applyBorder="1" applyAlignment="1" applyProtection="1">
      <alignment horizontal="left"/>
      <protection locked="0"/>
    </xf>
    <xf numFmtId="0" fontId="1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C226E"/>
      <color rgb="FF00863D"/>
      <color rgb="FF004821"/>
      <color rgb="FF00642D"/>
      <color rgb="FF00A249"/>
      <color rgb="FF917B4B"/>
      <color rgb="FF66675D"/>
      <color rgb="FFDAD6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6</xdr:row>
      <xdr:rowOff>66675</xdr:rowOff>
    </xdr:from>
    <xdr:ext cx="184731" cy="264560"/>
    <xdr:sp macro="" textlink="">
      <xdr:nvSpPr>
        <xdr:cNvPr id="3" name="TextBox 2"/>
        <xdr:cNvSpPr txBox="1"/>
      </xdr:nvSpPr>
      <xdr:spPr>
        <a:xfrm>
          <a:off x="6610350" y="662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19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6610350" y="1115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6" name="TextBox 5"/>
        <xdr:cNvSpPr txBox="1"/>
      </xdr:nvSpPr>
      <xdr:spPr>
        <a:xfrm>
          <a:off x="5924550" y="676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5924550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22</xdr:row>
      <xdr:rowOff>66675</xdr:rowOff>
    </xdr:from>
    <xdr:ext cx="184731" cy="264560"/>
    <xdr:sp macro="" textlink="">
      <xdr:nvSpPr>
        <xdr:cNvPr id="8" name="TextBox 7"/>
        <xdr:cNvSpPr txBox="1"/>
      </xdr:nvSpPr>
      <xdr:spPr>
        <a:xfrm>
          <a:off x="5924550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24</xdr:row>
      <xdr:rowOff>66675</xdr:rowOff>
    </xdr:from>
    <xdr:ext cx="184731" cy="264560"/>
    <xdr:sp macro="" textlink="">
      <xdr:nvSpPr>
        <xdr:cNvPr id="9" name="TextBox 8"/>
        <xdr:cNvSpPr txBox="1"/>
      </xdr:nvSpPr>
      <xdr:spPr>
        <a:xfrm>
          <a:off x="5924550" y="615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5924550" y="6405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16</xdr:row>
      <xdr:rowOff>66675</xdr:rowOff>
    </xdr:from>
    <xdr:ext cx="184731" cy="264560"/>
    <xdr:sp macro="" textlink="">
      <xdr:nvSpPr>
        <xdr:cNvPr id="11" name="TextBox 10"/>
        <xdr:cNvSpPr txBox="1"/>
      </xdr:nvSpPr>
      <xdr:spPr>
        <a:xfrm>
          <a:off x="5924550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13" name="TextBox 12"/>
        <xdr:cNvSpPr txBox="1"/>
      </xdr:nvSpPr>
      <xdr:spPr>
        <a:xfrm>
          <a:off x="5924550" y="615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20</xdr:row>
      <xdr:rowOff>66675</xdr:rowOff>
    </xdr:from>
    <xdr:ext cx="184731" cy="264560"/>
    <xdr:sp macro="" textlink="">
      <xdr:nvSpPr>
        <xdr:cNvPr id="14" name="TextBox 13"/>
        <xdr:cNvSpPr txBox="1"/>
      </xdr:nvSpPr>
      <xdr:spPr>
        <a:xfrm>
          <a:off x="5924550" y="710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22</xdr:row>
      <xdr:rowOff>66675</xdr:rowOff>
    </xdr:from>
    <xdr:ext cx="184731" cy="264560"/>
    <xdr:sp macro="" textlink="">
      <xdr:nvSpPr>
        <xdr:cNvPr id="16" name="TextBox 15"/>
        <xdr:cNvSpPr txBox="1"/>
      </xdr:nvSpPr>
      <xdr:spPr>
        <a:xfrm>
          <a:off x="5924550" y="742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5924550" y="6405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16</xdr:row>
      <xdr:rowOff>66675</xdr:rowOff>
    </xdr:from>
    <xdr:ext cx="184731" cy="264560"/>
    <xdr:sp macro="" textlink="">
      <xdr:nvSpPr>
        <xdr:cNvPr id="18" name="TextBox 17"/>
        <xdr:cNvSpPr txBox="1"/>
      </xdr:nvSpPr>
      <xdr:spPr>
        <a:xfrm>
          <a:off x="5924550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19" name="TextBox 18"/>
        <xdr:cNvSpPr txBox="1"/>
      </xdr:nvSpPr>
      <xdr:spPr>
        <a:xfrm>
          <a:off x="5924550" y="615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20</xdr:row>
      <xdr:rowOff>66675</xdr:rowOff>
    </xdr:from>
    <xdr:ext cx="184731" cy="264560"/>
    <xdr:sp macro="" textlink="">
      <xdr:nvSpPr>
        <xdr:cNvPr id="20" name="TextBox 19"/>
        <xdr:cNvSpPr txBox="1"/>
      </xdr:nvSpPr>
      <xdr:spPr>
        <a:xfrm>
          <a:off x="5924550" y="710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22</xdr:row>
      <xdr:rowOff>66675</xdr:rowOff>
    </xdr:from>
    <xdr:ext cx="184731" cy="264560"/>
    <xdr:sp macro="" textlink="">
      <xdr:nvSpPr>
        <xdr:cNvPr id="21" name="TextBox 20"/>
        <xdr:cNvSpPr txBox="1"/>
      </xdr:nvSpPr>
      <xdr:spPr>
        <a:xfrm>
          <a:off x="5924550" y="742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5924550" y="6088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15</xdr:row>
      <xdr:rowOff>66675</xdr:rowOff>
    </xdr:from>
    <xdr:ext cx="184731" cy="264560"/>
    <xdr:sp macro="" textlink="">
      <xdr:nvSpPr>
        <xdr:cNvPr id="23" name="TextBox 22"/>
        <xdr:cNvSpPr txBox="1"/>
      </xdr:nvSpPr>
      <xdr:spPr>
        <a:xfrm>
          <a:off x="5924550" y="5519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16</xdr:row>
      <xdr:rowOff>66675</xdr:rowOff>
    </xdr:from>
    <xdr:ext cx="184731" cy="264560"/>
    <xdr:sp macro="" textlink="">
      <xdr:nvSpPr>
        <xdr:cNvPr id="24" name="TextBox 23"/>
        <xdr:cNvSpPr txBox="1"/>
      </xdr:nvSpPr>
      <xdr:spPr>
        <a:xfrm>
          <a:off x="5924550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19</xdr:row>
      <xdr:rowOff>66675</xdr:rowOff>
    </xdr:from>
    <xdr:ext cx="184731" cy="264560"/>
    <xdr:sp macro="" textlink="">
      <xdr:nvSpPr>
        <xdr:cNvPr id="25" name="TextBox 24"/>
        <xdr:cNvSpPr txBox="1"/>
      </xdr:nvSpPr>
      <xdr:spPr>
        <a:xfrm>
          <a:off x="5924550" y="6789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20</xdr:row>
      <xdr:rowOff>66675</xdr:rowOff>
    </xdr:from>
    <xdr:ext cx="184731" cy="264560"/>
    <xdr:sp macro="" textlink="">
      <xdr:nvSpPr>
        <xdr:cNvPr id="26" name="TextBox 25"/>
        <xdr:cNvSpPr txBox="1"/>
      </xdr:nvSpPr>
      <xdr:spPr>
        <a:xfrm>
          <a:off x="5924550" y="710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5932488" y="6088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66675</xdr:rowOff>
    </xdr:from>
    <xdr:ext cx="184731" cy="264560"/>
    <xdr:sp macro="" textlink="">
      <xdr:nvSpPr>
        <xdr:cNvPr id="28" name="TextBox 27"/>
        <xdr:cNvSpPr txBox="1"/>
      </xdr:nvSpPr>
      <xdr:spPr>
        <a:xfrm>
          <a:off x="5932488" y="5519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19</xdr:row>
      <xdr:rowOff>66675</xdr:rowOff>
    </xdr:from>
    <xdr:ext cx="184731" cy="264560"/>
    <xdr:sp macro="" textlink="">
      <xdr:nvSpPr>
        <xdr:cNvPr id="29" name="TextBox 28"/>
        <xdr:cNvSpPr txBox="1"/>
      </xdr:nvSpPr>
      <xdr:spPr>
        <a:xfrm>
          <a:off x="5932488" y="5837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19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5932488" y="577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31" name="TextBox 30"/>
        <xdr:cNvSpPr txBox="1"/>
      </xdr:nvSpPr>
      <xdr:spPr>
        <a:xfrm>
          <a:off x="5932488" y="5202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66675</xdr:rowOff>
    </xdr:from>
    <xdr:ext cx="184731" cy="264560"/>
    <xdr:sp macro="" textlink="">
      <xdr:nvSpPr>
        <xdr:cNvPr id="32" name="TextBox 31"/>
        <xdr:cNvSpPr txBox="1"/>
      </xdr:nvSpPr>
      <xdr:spPr>
        <a:xfrm>
          <a:off x="5932488" y="5519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19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5932488" y="5770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34" name="TextBox 33"/>
        <xdr:cNvSpPr txBox="1"/>
      </xdr:nvSpPr>
      <xdr:spPr>
        <a:xfrm>
          <a:off x="5932488" y="5202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66675</xdr:rowOff>
    </xdr:from>
    <xdr:ext cx="184731" cy="264560"/>
    <xdr:sp macro="" textlink="">
      <xdr:nvSpPr>
        <xdr:cNvPr id="35" name="TextBox 34"/>
        <xdr:cNvSpPr txBox="1"/>
      </xdr:nvSpPr>
      <xdr:spPr>
        <a:xfrm>
          <a:off x="5932488" y="5519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5932488" y="5453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16</xdr:row>
      <xdr:rowOff>66675</xdr:rowOff>
    </xdr:from>
    <xdr:ext cx="184731" cy="264560"/>
    <xdr:sp macro="" textlink="">
      <xdr:nvSpPr>
        <xdr:cNvPr id="37" name="TextBox 36"/>
        <xdr:cNvSpPr txBox="1"/>
      </xdr:nvSpPr>
      <xdr:spPr>
        <a:xfrm>
          <a:off x="5932488" y="49164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17</xdr:row>
      <xdr:rowOff>66675</xdr:rowOff>
    </xdr:from>
    <xdr:ext cx="184731" cy="264560"/>
    <xdr:sp macro="" textlink="">
      <xdr:nvSpPr>
        <xdr:cNvPr id="38" name="TextBox 37"/>
        <xdr:cNvSpPr txBox="1"/>
      </xdr:nvSpPr>
      <xdr:spPr>
        <a:xfrm>
          <a:off x="5932488" y="52022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20</xdr:row>
      <xdr:rowOff>66675</xdr:rowOff>
    </xdr:from>
    <xdr:ext cx="184731" cy="264560"/>
    <xdr:sp macro="" textlink="">
      <xdr:nvSpPr>
        <xdr:cNvPr id="39" name="TextBox 38"/>
        <xdr:cNvSpPr txBox="1"/>
      </xdr:nvSpPr>
      <xdr:spPr>
        <a:xfrm>
          <a:off x="5932488" y="61547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457200</xdr:colOff>
      <xdr:row>4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7858125" y="7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7334250" y="97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6432550" y="514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5943600" y="564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5943600" y="588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59436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5943600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5943600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594360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5943600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457200</xdr:colOff>
      <xdr:row>18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5943600" y="983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9"/>
  <sheetViews>
    <sheetView showGridLines="0" zoomScale="120" zoomScaleNormal="120" zoomScalePageLayoutView="120" workbookViewId="0">
      <selection sqref="A1:O1"/>
    </sheetView>
  </sheetViews>
  <sheetFormatPr defaultColWidth="9.140625" defaultRowHeight="15"/>
  <cols>
    <col min="1" max="1" width="6.42578125" style="25" customWidth="1"/>
    <col min="2" max="2" width="7.28515625" style="25" customWidth="1"/>
    <col min="3" max="3" width="6.28515625" style="25" customWidth="1"/>
    <col min="4" max="4" width="10" style="25" customWidth="1"/>
    <col min="5" max="5" width="9" style="25" customWidth="1"/>
    <col min="6" max="6" width="9.85546875" style="25" customWidth="1"/>
    <col min="7" max="7" width="9" style="25" customWidth="1"/>
    <col min="8" max="8" width="9.5703125" style="25" bestFit="1" customWidth="1"/>
    <col min="9" max="9" width="9.85546875" style="25" customWidth="1"/>
    <col min="10" max="10" width="10.28515625" style="25" customWidth="1"/>
    <col min="11" max="11" width="5.7109375" style="21" customWidth="1"/>
    <col min="12" max="12" width="6.28515625" style="21" customWidth="1"/>
    <col min="13" max="13" width="6.42578125" style="21" customWidth="1"/>
    <col min="14" max="14" width="5.42578125" style="21" customWidth="1"/>
    <col min="15" max="15" width="10.140625" style="21" customWidth="1"/>
    <col min="16" max="16" width="11" style="21" customWidth="1"/>
    <col min="17" max="17" width="10.7109375" style="21" customWidth="1"/>
    <col min="18" max="18" width="10.42578125" style="21" customWidth="1"/>
    <col min="19" max="19" width="9.7109375" style="21" customWidth="1"/>
    <col min="20" max="20" width="10.5703125" style="21" customWidth="1"/>
    <col min="21" max="21" width="10.7109375" style="21" customWidth="1"/>
    <col min="22" max="16384" width="9.140625" style="21"/>
  </cols>
  <sheetData>
    <row r="1" spans="1:22" ht="37.5" customHeight="1">
      <c r="A1" s="130" t="s">
        <v>254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59"/>
    </row>
    <row r="2" spans="1:22" ht="22.5" customHeight="1">
      <c r="A2" s="65" t="s">
        <v>26</v>
      </c>
      <c r="B2" s="65"/>
      <c r="C2" s="65"/>
      <c r="D2" s="60"/>
      <c r="E2" s="60"/>
      <c r="F2" s="60"/>
      <c r="G2" s="60"/>
      <c r="H2" s="60"/>
      <c r="I2" s="60"/>
      <c r="J2" s="60"/>
      <c r="K2" s="61"/>
      <c r="L2" s="61"/>
      <c r="M2" s="61"/>
      <c r="N2" s="61"/>
      <c r="O2" s="60"/>
      <c r="P2" s="27"/>
    </row>
    <row r="3" spans="1:22" ht="18.75" customHeight="1">
      <c r="A3" s="80"/>
      <c r="B3" s="48"/>
      <c r="C3" s="48"/>
      <c r="D3" s="24"/>
      <c r="E3" s="24"/>
      <c r="F3" s="24"/>
      <c r="G3" s="24"/>
      <c r="H3" s="24"/>
      <c r="I3" s="24"/>
      <c r="J3" s="24"/>
      <c r="K3" s="29"/>
      <c r="L3" s="29"/>
      <c r="M3" s="29"/>
      <c r="N3" s="29"/>
      <c r="O3" s="27"/>
      <c r="P3" s="27"/>
    </row>
    <row r="4" spans="1:22" ht="18.75">
      <c r="A4" s="131" t="s">
        <v>43</v>
      </c>
      <c r="B4" s="131"/>
      <c r="C4" s="131"/>
      <c r="D4" s="131"/>
      <c r="E4" s="131"/>
      <c r="F4" s="131"/>
      <c r="G4" s="131"/>
      <c r="H4" s="131"/>
      <c r="I4" s="131"/>
      <c r="J4" s="131"/>
      <c r="K4" s="39"/>
      <c r="L4" s="131" t="s">
        <v>44</v>
      </c>
      <c r="M4" s="131"/>
      <c r="N4" s="131"/>
      <c r="O4" s="131"/>
      <c r="P4" s="131"/>
      <c r="Q4" s="131"/>
      <c r="R4" s="131"/>
      <c r="S4" s="131"/>
      <c r="T4" s="131"/>
      <c r="U4" s="131"/>
    </row>
    <row r="5" spans="1:22" ht="19.5" customHeight="1">
      <c r="A5" s="31" t="s">
        <v>0</v>
      </c>
      <c r="B5" s="31" t="s">
        <v>1</v>
      </c>
      <c r="C5" s="31" t="s">
        <v>25</v>
      </c>
      <c r="D5" s="31" t="s">
        <v>2</v>
      </c>
      <c r="E5" s="31" t="s">
        <v>3</v>
      </c>
      <c r="F5" s="31" t="s">
        <v>4</v>
      </c>
      <c r="G5" s="31" t="s">
        <v>5</v>
      </c>
      <c r="H5" s="31" t="s">
        <v>6</v>
      </c>
      <c r="I5" s="31" t="s">
        <v>7</v>
      </c>
      <c r="J5" s="31" t="s">
        <v>8</v>
      </c>
      <c r="K5" s="38"/>
      <c r="L5" s="66" t="s">
        <v>0</v>
      </c>
      <c r="M5" s="66" t="s">
        <v>1</v>
      </c>
      <c r="N5" s="66" t="s">
        <v>25</v>
      </c>
      <c r="O5" s="66" t="s">
        <v>2</v>
      </c>
      <c r="P5" s="66" t="s">
        <v>3</v>
      </c>
      <c r="Q5" s="66" t="s">
        <v>4</v>
      </c>
      <c r="R5" s="66" t="s">
        <v>5</v>
      </c>
      <c r="S5" s="66" t="s">
        <v>6</v>
      </c>
      <c r="T5" s="66" t="s">
        <v>7</v>
      </c>
      <c r="U5" s="66" t="s">
        <v>8</v>
      </c>
    </row>
    <row r="6" spans="1:22" ht="23.25" customHeight="1">
      <c r="A6" s="133" t="s">
        <v>11</v>
      </c>
      <c r="B6" s="133" t="s">
        <v>10</v>
      </c>
      <c r="C6" s="133">
        <f>COUNTA(D6:J7)</f>
        <v>3</v>
      </c>
      <c r="D6" s="93" t="s">
        <v>247</v>
      </c>
      <c r="E6" s="109"/>
      <c r="F6" s="88"/>
      <c r="G6" s="88"/>
      <c r="H6" s="93"/>
      <c r="I6" s="88"/>
      <c r="J6" s="88"/>
      <c r="K6" s="39"/>
      <c r="L6" s="108" t="s">
        <v>10</v>
      </c>
      <c r="M6" s="108" t="s">
        <v>9</v>
      </c>
      <c r="N6" s="112">
        <f>COUNTA(O6:U6)</f>
        <v>2</v>
      </c>
      <c r="O6" s="93" t="s">
        <v>101</v>
      </c>
      <c r="P6" s="88"/>
      <c r="Q6" s="88"/>
      <c r="R6" s="88"/>
      <c r="S6" s="93" t="s">
        <v>101</v>
      </c>
      <c r="T6" s="88"/>
      <c r="U6" s="88"/>
      <c r="V6" s="30"/>
    </row>
    <row r="7" spans="1:22" ht="22.5" customHeight="1">
      <c r="A7" s="134"/>
      <c r="B7" s="134"/>
      <c r="C7" s="134"/>
      <c r="D7" s="93" t="s">
        <v>111</v>
      </c>
      <c r="E7" s="88"/>
      <c r="F7" s="88"/>
      <c r="G7" s="88"/>
      <c r="H7" s="93" t="s">
        <v>248</v>
      </c>
      <c r="I7" s="88"/>
      <c r="J7" s="88"/>
      <c r="K7" s="39"/>
      <c r="L7" s="108" t="s">
        <v>10</v>
      </c>
      <c r="M7" s="108" t="s">
        <v>15</v>
      </c>
      <c r="N7" s="125">
        <f t="shared" ref="N7:N8" si="0">COUNTA(O7:U7)</f>
        <v>2</v>
      </c>
      <c r="O7" s="88"/>
      <c r="P7" s="88"/>
      <c r="Q7" s="88"/>
      <c r="R7" s="88"/>
      <c r="S7" s="93" t="s">
        <v>85</v>
      </c>
      <c r="T7" s="88"/>
      <c r="U7" s="93" t="s">
        <v>83</v>
      </c>
      <c r="V7" s="30"/>
    </row>
    <row r="8" spans="1:22" ht="24" customHeight="1">
      <c r="A8" s="112" t="s">
        <v>11</v>
      </c>
      <c r="B8" s="112" t="s">
        <v>13</v>
      </c>
      <c r="C8" s="112">
        <f>COUNTA(D8:J8)</f>
        <v>2</v>
      </c>
      <c r="D8" s="93" t="s">
        <v>106</v>
      </c>
      <c r="E8" s="88"/>
      <c r="F8" s="88"/>
      <c r="G8" s="93" t="s">
        <v>106</v>
      </c>
      <c r="H8" s="93"/>
      <c r="I8" s="88"/>
      <c r="J8" s="88"/>
      <c r="K8" s="39"/>
      <c r="L8" s="113" t="s">
        <v>10</v>
      </c>
      <c r="M8" s="113" t="s">
        <v>50</v>
      </c>
      <c r="N8" s="125">
        <f t="shared" si="0"/>
        <v>2</v>
      </c>
      <c r="O8" s="93" t="s">
        <v>123</v>
      </c>
      <c r="P8" s="88"/>
      <c r="Q8" s="88"/>
      <c r="R8" s="88"/>
      <c r="S8" s="93" t="s">
        <v>93</v>
      </c>
      <c r="T8" s="88"/>
      <c r="U8" s="88"/>
      <c r="V8" s="30"/>
    </row>
    <row r="9" spans="1:22" ht="22.5" customHeight="1">
      <c r="A9" s="112" t="s">
        <v>10</v>
      </c>
      <c r="B9" s="112" t="s">
        <v>13</v>
      </c>
      <c r="C9" s="112">
        <f>COUNTA(D9:J9)</f>
        <v>1</v>
      </c>
      <c r="D9" s="93"/>
      <c r="E9" s="88"/>
      <c r="F9" s="93" t="s">
        <v>82</v>
      </c>
      <c r="G9" s="88"/>
      <c r="H9" s="93"/>
      <c r="I9" s="88"/>
      <c r="J9" s="88"/>
      <c r="K9" s="39"/>
      <c r="L9" s="135" t="s">
        <v>10</v>
      </c>
      <c r="M9" s="135" t="s">
        <v>17</v>
      </c>
      <c r="N9" s="133">
        <f>COUNTA(O9:U10)</f>
        <v>4</v>
      </c>
      <c r="O9" s="93" t="s">
        <v>103</v>
      </c>
      <c r="P9" s="88"/>
      <c r="Q9" s="88"/>
      <c r="R9" s="93" t="s">
        <v>104</v>
      </c>
      <c r="S9" s="93"/>
      <c r="T9" s="93" t="s">
        <v>240</v>
      </c>
      <c r="U9" s="88"/>
      <c r="V9" s="30"/>
    </row>
    <row r="10" spans="1:22" ht="23.25" customHeight="1">
      <c r="A10" s="103" t="s">
        <v>13</v>
      </c>
      <c r="B10" s="103" t="s">
        <v>11</v>
      </c>
      <c r="C10" s="103">
        <f>COUNTA(D10:J10)</f>
        <v>1</v>
      </c>
      <c r="D10" s="93" t="s">
        <v>74</v>
      </c>
      <c r="E10" s="88"/>
      <c r="F10" s="88"/>
      <c r="G10" s="88"/>
      <c r="H10" s="88"/>
      <c r="I10" s="88"/>
      <c r="J10" s="88"/>
      <c r="K10" s="30"/>
      <c r="L10" s="136"/>
      <c r="M10" s="136"/>
      <c r="N10" s="134"/>
      <c r="O10" s="93"/>
      <c r="P10" s="93"/>
      <c r="Q10" s="93"/>
      <c r="R10" s="88"/>
      <c r="S10" s="93"/>
      <c r="T10" s="93" t="s">
        <v>245</v>
      </c>
      <c r="U10" s="93"/>
      <c r="V10" s="30"/>
    </row>
    <row r="11" spans="1:22" ht="23.25" customHeight="1">
      <c r="A11" s="132" t="s">
        <v>13</v>
      </c>
      <c r="B11" s="132" t="s">
        <v>10</v>
      </c>
      <c r="C11" s="132">
        <f>COUNTA(D11:J12)</f>
        <v>5</v>
      </c>
      <c r="D11" s="93" t="s">
        <v>107</v>
      </c>
      <c r="E11" s="93" t="s">
        <v>79</v>
      </c>
      <c r="F11" s="88"/>
      <c r="G11" s="93" t="s">
        <v>107</v>
      </c>
      <c r="H11" s="88"/>
      <c r="I11" s="88"/>
      <c r="J11" s="88"/>
      <c r="K11" s="30"/>
      <c r="L11" s="122" t="s">
        <v>13</v>
      </c>
      <c r="M11" s="122" t="s">
        <v>17</v>
      </c>
      <c r="N11" s="124">
        <f t="shared" ref="N11:N13" si="1">COUNTA(O11:U11)</f>
        <v>3</v>
      </c>
      <c r="O11" s="93"/>
      <c r="P11" s="93" t="s">
        <v>102</v>
      </c>
      <c r="Q11" s="93" t="s">
        <v>102</v>
      </c>
      <c r="R11" s="88"/>
      <c r="S11" s="93"/>
      <c r="T11" s="88"/>
      <c r="U11" s="109" t="s">
        <v>102</v>
      </c>
      <c r="V11" s="30"/>
    </row>
    <row r="12" spans="1:22" ht="21.75" customHeight="1">
      <c r="A12" s="132"/>
      <c r="B12" s="132"/>
      <c r="C12" s="132"/>
      <c r="D12" s="88"/>
      <c r="E12" s="93" t="s">
        <v>99</v>
      </c>
      <c r="F12" s="88"/>
      <c r="G12" s="93" t="s">
        <v>99</v>
      </c>
      <c r="H12" s="93"/>
      <c r="I12" s="88"/>
      <c r="J12" s="88"/>
      <c r="L12" s="122" t="s">
        <v>10</v>
      </c>
      <c r="M12" s="122" t="s">
        <v>18</v>
      </c>
      <c r="N12" s="125">
        <f t="shared" si="1"/>
        <v>6</v>
      </c>
      <c r="O12" s="93" t="s">
        <v>84</v>
      </c>
      <c r="P12" s="93" t="s">
        <v>84</v>
      </c>
      <c r="Q12" s="93" t="s">
        <v>84</v>
      </c>
      <c r="R12" s="88"/>
      <c r="S12" s="93" t="s">
        <v>121</v>
      </c>
      <c r="T12" s="93" t="s">
        <v>84</v>
      </c>
      <c r="U12" s="93" t="s">
        <v>122</v>
      </c>
      <c r="V12" s="30"/>
    </row>
    <row r="13" spans="1:22" ht="21.75" customHeight="1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L13" s="108" t="s">
        <v>10</v>
      </c>
      <c r="M13" s="108" t="s">
        <v>24</v>
      </c>
      <c r="N13" s="125">
        <f t="shared" si="1"/>
        <v>2</v>
      </c>
      <c r="O13" s="93" t="s">
        <v>91</v>
      </c>
      <c r="P13" s="88"/>
      <c r="Q13" s="93" t="s">
        <v>92</v>
      </c>
      <c r="R13" s="88"/>
      <c r="S13" s="88"/>
      <c r="T13" s="88"/>
      <c r="U13" s="88"/>
      <c r="V13" s="30"/>
    </row>
    <row r="14" spans="1:22" ht="19.5" customHeight="1">
      <c r="L14" s="128" t="s">
        <v>223</v>
      </c>
      <c r="V14" s="30"/>
    </row>
    <row r="15" spans="1:22" ht="19.5" customHeight="1">
      <c r="L15" s="137" t="s">
        <v>255</v>
      </c>
      <c r="M15" s="137"/>
      <c r="N15" s="137"/>
      <c r="O15" s="137"/>
      <c r="P15" s="137"/>
      <c r="Q15" s="137"/>
      <c r="R15" s="137"/>
      <c r="S15" s="137"/>
      <c r="T15" s="137"/>
      <c r="U15" s="137"/>
      <c r="V15" s="30"/>
    </row>
    <row r="16" spans="1:22" ht="20.25" customHeight="1">
      <c r="A16" s="131" t="s">
        <v>46</v>
      </c>
      <c r="B16" s="131"/>
      <c r="C16" s="131"/>
      <c r="D16" s="131"/>
      <c r="E16" s="131"/>
      <c r="F16" s="131"/>
      <c r="G16" s="131"/>
      <c r="H16" s="131"/>
      <c r="I16" s="131"/>
      <c r="J16" s="131"/>
    </row>
    <row r="17" spans="1:21" ht="21.75" customHeight="1">
      <c r="A17" s="68" t="s">
        <v>0</v>
      </c>
      <c r="B17" s="68" t="s">
        <v>1</v>
      </c>
      <c r="C17" s="68" t="s">
        <v>25</v>
      </c>
      <c r="D17" s="68" t="s">
        <v>2</v>
      </c>
      <c r="E17" s="68" t="s">
        <v>3</v>
      </c>
      <c r="F17" s="68" t="s">
        <v>4</v>
      </c>
      <c r="G17" s="68" t="s">
        <v>5</v>
      </c>
      <c r="H17" s="68" t="s">
        <v>6</v>
      </c>
      <c r="I17" s="68" t="s">
        <v>7</v>
      </c>
      <c r="J17" s="68" t="s">
        <v>8</v>
      </c>
    </row>
    <row r="18" spans="1:21" ht="21" customHeight="1">
      <c r="A18" s="34" t="s">
        <v>10</v>
      </c>
      <c r="B18" s="34" t="s">
        <v>16</v>
      </c>
      <c r="C18" s="90">
        <f t="shared" ref="C18:C20" si="2">COUNTA(D18:J18)</f>
        <v>2</v>
      </c>
      <c r="D18" s="88"/>
      <c r="E18" s="88"/>
      <c r="F18" s="93" t="s">
        <v>100</v>
      </c>
      <c r="G18" s="88"/>
      <c r="H18" s="88"/>
      <c r="I18" s="93" t="s">
        <v>100</v>
      </c>
      <c r="J18" s="88"/>
      <c r="K18" s="26"/>
    </row>
    <row r="19" spans="1:21" ht="22.5" customHeight="1">
      <c r="A19" s="81" t="s">
        <v>10</v>
      </c>
      <c r="B19" s="81" t="s">
        <v>49</v>
      </c>
      <c r="C19" s="125">
        <f t="shared" si="2"/>
        <v>3</v>
      </c>
      <c r="D19" s="88"/>
      <c r="E19" s="93" t="s">
        <v>90</v>
      </c>
      <c r="F19" s="88"/>
      <c r="G19" s="93" t="s">
        <v>88</v>
      </c>
      <c r="H19" s="88"/>
      <c r="I19" s="88"/>
      <c r="J19" s="109" t="s">
        <v>89</v>
      </c>
      <c r="K19" s="26"/>
    </row>
    <row r="20" spans="1:21" ht="22.5" customHeight="1">
      <c r="A20" s="108" t="s">
        <v>13</v>
      </c>
      <c r="B20" s="108" t="s">
        <v>49</v>
      </c>
      <c r="C20" s="125">
        <f t="shared" si="2"/>
        <v>2</v>
      </c>
      <c r="D20" s="93" t="s">
        <v>86</v>
      </c>
      <c r="E20" s="88"/>
      <c r="F20" s="93" t="s">
        <v>87</v>
      </c>
      <c r="G20" s="88"/>
      <c r="H20" s="88"/>
      <c r="I20" s="88"/>
      <c r="J20" s="88"/>
      <c r="K20" s="26"/>
    </row>
    <row r="21" spans="1:21" ht="22.5" customHeight="1">
      <c r="A21" s="128" t="s">
        <v>223</v>
      </c>
      <c r="K21" s="26"/>
      <c r="L21" s="137"/>
      <c r="M21" s="137"/>
      <c r="N21" s="137"/>
      <c r="O21" s="137"/>
      <c r="P21" s="137"/>
      <c r="Q21" s="137"/>
      <c r="R21" s="137"/>
      <c r="S21" s="137"/>
      <c r="T21" s="137"/>
      <c r="U21" s="137"/>
    </row>
    <row r="22" spans="1:21" ht="22.5" customHeight="1">
      <c r="A22" s="137" t="s">
        <v>256</v>
      </c>
      <c r="B22" s="137"/>
      <c r="C22" s="137"/>
      <c r="D22" s="137"/>
      <c r="E22" s="137"/>
      <c r="F22" s="137"/>
      <c r="G22" s="137"/>
      <c r="H22" s="137"/>
      <c r="I22" s="137"/>
      <c r="J22" s="137"/>
      <c r="K22" s="26"/>
      <c r="L22" s="137"/>
      <c r="M22" s="137"/>
      <c r="N22" s="137"/>
      <c r="O22" s="137"/>
      <c r="P22" s="137"/>
      <c r="Q22" s="137"/>
      <c r="R22" s="137"/>
      <c r="S22" s="137"/>
      <c r="T22" s="137"/>
      <c r="U22" s="137"/>
    </row>
    <row r="23" spans="1:21" ht="22.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26"/>
      <c r="L23" s="87"/>
      <c r="M23" s="87"/>
      <c r="N23" s="87"/>
      <c r="O23" s="87"/>
      <c r="P23" s="87"/>
      <c r="Q23" s="87"/>
      <c r="R23" s="87"/>
      <c r="S23" s="87"/>
      <c r="T23" s="87"/>
      <c r="U23" s="87"/>
    </row>
    <row r="24" spans="1:21" ht="22.5" customHeight="1">
      <c r="A24" s="69" t="s">
        <v>45</v>
      </c>
      <c r="B24" s="69"/>
      <c r="C24" s="69"/>
      <c r="D24" s="69"/>
      <c r="E24" s="69"/>
      <c r="F24" s="69"/>
      <c r="G24" s="69"/>
      <c r="H24" s="69"/>
      <c r="I24" s="69"/>
      <c r="J24" s="69"/>
      <c r="K24" s="26"/>
      <c r="L24" s="76" t="s">
        <v>47</v>
      </c>
      <c r="M24" s="76"/>
      <c r="N24" s="76"/>
      <c r="O24" s="76"/>
      <c r="P24" s="76"/>
      <c r="Q24" s="76"/>
      <c r="R24" s="76"/>
      <c r="S24" s="76"/>
      <c r="T24" s="76"/>
      <c r="U24" s="76"/>
    </row>
    <row r="25" spans="1:21" ht="19.5" customHeight="1">
      <c r="A25" s="68" t="s">
        <v>0</v>
      </c>
      <c r="B25" s="68" t="s">
        <v>1</v>
      </c>
      <c r="C25" s="68" t="s">
        <v>25</v>
      </c>
      <c r="D25" s="68" t="s">
        <v>2</v>
      </c>
      <c r="E25" s="68" t="s">
        <v>3</v>
      </c>
      <c r="F25" s="68" t="s">
        <v>4</v>
      </c>
      <c r="G25" s="68" t="s">
        <v>5</v>
      </c>
      <c r="H25" s="68" t="s">
        <v>6</v>
      </c>
      <c r="I25" s="68" t="s">
        <v>7</v>
      </c>
      <c r="J25" s="68" t="s">
        <v>8</v>
      </c>
      <c r="K25" s="30"/>
      <c r="L25" s="68" t="s">
        <v>0</v>
      </c>
      <c r="M25" s="68" t="s">
        <v>1</v>
      </c>
      <c r="N25" s="68" t="s">
        <v>25</v>
      </c>
      <c r="O25" s="68" t="s">
        <v>2</v>
      </c>
      <c r="P25" s="68" t="s">
        <v>3</v>
      </c>
      <c r="Q25" s="68" t="s">
        <v>4</v>
      </c>
      <c r="R25" s="68" t="s">
        <v>5</v>
      </c>
      <c r="S25" s="68" t="s">
        <v>6</v>
      </c>
      <c r="T25" s="68" t="s">
        <v>7</v>
      </c>
      <c r="U25" s="68" t="s">
        <v>8</v>
      </c>
    </row>
    <row r="26" spans="1:21" ht="21.75" customHeight="1">
      <c r="A26" s="108" t="s">
        <v>11</v>
      </c>
      <c r="B26" s="108" t="s">
        <v>14</v>
      </c>
      <c r="C26" s="110">
        <f>COUNTA(D26:J26)</f>
        <v>1</v>
      </c>
      <c r="D26" s="88"/>
      <c r="E26" s="93" t="s">
        <v>97</v>
      </c>
      <c r="F26" s="88"/>
      <c r="G26" s="88"/>
      <c r="H26" s="88"/>
      <c r="I26" s="88"/>
      <c r="J26" s="88"/>
      <c r="K26" s="30"/>
      <c r="L26" s="81" t="s">
        <v>10</v>
      </c>
      <c r="M26" s="81" t="s">
        <v>21</v>
      </c>
      <c r="N26" s="90">
        <f t="shared" ref="N26:N29" si="3">COUNTA(O26:U26)</f>
        <v>6</v>
      </c>
      <c r="O26" s="93" t="s">
        <v>78</v>
      </c>
      <c r="P26" s="93" t="s">
        <v>78</v>
      </c>
      <c r="Q26" s="93" t="s">
        <v>78</v>
      </c>
      <c r="R26" s="93" t="s">
        <v>78</v>
      </c>
      <c r="S26" s="88"/>
      <c r="T26" s="93" t="s">
        <v>78</v>
      </c>
      <c r="U26" s="93" t="s">
        <v>78</v>
      </c>
    </row>
    <row r="27" spans="1:21" ht="21" customHeight="1">
      <c r="A27" s="108" t="s">
        <v>10</v>
      </c>
      <c r="B27" s="108" t="s">
        <v>14</v>
      </c>
      <c r="C27" s="125">
        <f t="shared" ref="C27:C35" si="4">COUNTA(D27:J27)</f>
        <v>1</v>
      </c>
      <c r="D27" s="88"/>
      <c r="E27" s="93"/>
      <c r="F27" s="88"/>
      <c r="G27" s="93" t="s">
        <v>98</v>
      </c>
      <c r="H27" s="88"/>
      <c r="I27" s="88"/>
      <c r="J27" s="88"/>
      <c r="K27" s="30"/>
      <c r="L27" s="81" t="s">
        <v>11</v>
      </c>
      <c r="M27" s="81" t="s">
        <v>22</v>
      </c>
      <c r="N27" s="125">
        <f t="shared" si="3"/>
        <v>3</v>
      </c>
      <c r="O27" s="93" t="s">
        <v>119</v>
      </c>
      <c r="P27" s="88"/>
      <c r="Q27" s="88"/>
      <c r="R27" s="93"/>
      <c r="S27" s="93" t="s">
        <v>69</v>
      </c>
      <c r="T27" s="88"/>
      <c r="U27" s="93" t="s">
        <v>72</v>
      </c>
    </row>
    <row r="28" spans="1:21" ht="21.75" customHeight="1">
      <c r="A28" s="108" t="s">
        <v>10</v>
      </c>
      <c r="B28" s="108" t="s">
        <v>48</v>
      </c>
      <c r="C28" s="125">
        <f t="shared" si="4"/>
        <v>2</v>
      </c>
      <c r="D28" s="88"/>
      <c r="E28" s="88"/>
      <c r="F28" s="93" t="s">
        <v>105</v>
      </c>
      <c r="G28" s="88"/>
      <c r="H28" s="88"/>
      <c r="I28" s="93"/>
      <c r="J28" s="93" t="s">
        <v>105</v>
      </c>
      <c r="K28" s="30"/>
      <c r="L28" s="81" t="s">
        <v>13</v>
      </c>
      <c r="M28" s="81" t="s">
        <v>22</v>
      </c>
      <c r="N28" s="125">
        <f t="shared" si="3"/>
        <v>3</v>
      </c>
      <c r="O28" s="88"/>
      <c r="P28" s="88"/>
      <c r="Q28" s="93" t="s">
        <v>81</v>
      </c>
      <c r="R28" s="88"/>
      <c r="S28" s="93" t="s">
        <v>70</v>
      </c>
      <c r="T28" s="88"/>
      <c r="U28" s="93" t="s">
        <v>73</v>
      </c>
    </row>
    <row r="29" spans="1:21" ht="21.6" customHeight="1">
      <c r="A29" s="108" t="s">
        <v>11</v>
      </c>
      <c r="B29" s="108" t="s">
        <v>19</v>
      </c>
      <c r="C29" s="125">
        <f t="shared" si="4"/>
        <v>1</v>
      </c>
      <c r="D29" s="88"/>
      <c r="E29" s="88"/>
      <c r="F29" s="93"/>
      <c r="G29" s="88"/>
      <c r="H29" s="88"/>
      <c r="I29" s="93" t="s">
        <v>96</v>
      </c>
      <c r="J29" s="88"/>
      <c r="K29" s="30"/>
      <c r="L29" s="95" t="s">
        <v>11</v>
      </c>
      <c r="M29" s="95" t="s">
        <v>28</v>
      </c>
      <c r="N29" s="125">
        <f t="shared" si="3"/>
        <v>2</v>
      </c>
      <c r="O29" s="88"/>
      <c r="P29" s="88"/>
      <c r="Q29" s="93" t="s">
        <v>228</v>
      </c>
      <c r="R29" s="93" t="s">
        <v>76</v>
      </c>
      <c r="S29" s="88"/>
      <c r="T29" s="88"/>
      <c r="U29" s="88"/>
    </row>
    <row r="30" spans="1:21" ht="21.75" customHeight="1">
      <c r="A30" s="108" t="s">
        <v>10</v>
      </c>
      <c r="B30" s="108" t="s">
        <v>19</v>
      </c>
      <c r="C30" s="125">
        <f t="shared" si="4"/>
        <v>3</v>
      </c>
      <c r="D30" s="88"/>
      <c r="E30" s="93" t="s">
        <v>227</v>
      </c>
      <c r="F30" s="109"/>
      <c r="G30" s="93" t="s">
        <v>94</v>
      </c>
      <c r="H30" s="88"/>
      <c r="I30" s="88"/>
      <c r="J30" s="93" t="s">
        <v>95</v>
      </c>
      <c r="K30" s="30"/>
      <c r="L30" s="135" t="s">
        <v>13</v>
      </c>
      <c r="M30" s="135" t="s">
        <v>28</v>
      </c>
      <c r="N30" s="133">
        <f>COUNTA(O30:U31)</f>
        <v>4</v>
      </c>
      <c r="O30" s="93" t="s">
        <v>75</v>
      </c>
      <c r="P30" s="88"/>
      <c r="Q30" s="88"/>
      <c r="R30" s="88"/>
      <c r="S30" s="88"/>
      <c r="T30" s="93" t="s">
        <v>77</v>
      </c>
      <c r="U30" s="93" t="s">
        <v>80</v>
      </c>
    </row>
    <row r="31" spans="1:21" ht="21.75" customHeight="1">
      <c r="A31" s="127" t="s">
        <v>11</v>
      </c>
      <c r="B31" s="127" t="s">
        <v>12</v>
      </c>
      <c r="C31" s="125">
        <f t="shared" si="4"/>
        <v>1</v>
      </c>
      <c r="D31" s="88"/>
      <c r="E31" s="88"/>
      <c r="F31" s="93" t="s">
        <v>249</v>
      </c>
      <c r="G31" s="88"/>
      <c r="H31" s="88"/>
      <c r="I31" s="88"/>
      <c r="J31" s="88"/>
      <c r="K31" s="30"/>
      <c r="L31" s="136"/>
      <c r="M31" s="136"/>
      <c r="N31" s="134"/>
      <c r="O31" s="88"/>
      <c r="P31" s="88"/>
      <c r="Q31" s="88"/>
      <c r="R31" s="88"/>
      <c r="S31" s="93"/>
      <c r="T31" s="93" t="s">
        <v>71</v>
      </c>
      <c r="U31" s="88"/>
    </row>
    <row r="32" spans="1:21" ht="21.75" customHeight="1">
      <c r="A32" s="108" t="s">
        <v>10</v>
      </c>
      <c r="B32" s="108" t="s">
        <v>12</v>
      </c>
      <c r="C32" s="125">
        <f t="shared" si="4"/>
        <v>3</v>
      </c>
      <c r="D32" s="88"/>
      <c r="E32" s="88"/>
      <c r="F32" s="88"/>
      <c r="G32" s="93" t="s">
        <v>237</v>
      </c>
      <c r="H32" s="93" t="s">
        <v>108</v>
      </c>
      <c r="I32" s="88"/>
      <c r="J32" s="93" t="s">
        <v>109</v>
      </c>
      <c r="K32" s="30"/>
      <c r="L32" s="108" t="s">
        <v>11</v>
      </c>
      <c r="M32" s="108" t="s">
        <v>23</v>
      </c>
      <c r="N32" s="112">
        <f t="shared" ref="N32" si="5">COUNTA(O32:U32)</f>
        <v>3</v>
      </c>
      <c r="O32" s="93" t="s">
        <v>120</v>
      </c>
      <c r="P32" s="93"/>
      <c r="Q32" s="88"/>
      <c r="R32" s="93"/>
      <c r="S32" s="93" t="s">
        <v>117</v>
      </c>
      <c r="T32" s="88"/>
      <c r="U32" s="93" t="s">
        <v>118</v>
      </c>
    </row>
    <row r="33" spans="1:22" ht="21.75" customHeight="1">
      <c r="A33" s="108" t="s">
        <v>13</v>
      </c>
      <c r="B33" s="108" t="s">
        <v>12</v>
      </c>
      <c r="C33" s="125">
        <f t="shared" si="4"/>
        <v>3</v>
      </c>
      <c r="D33" s="88"/>
      <c r="E33" s="88"/>
      <c r="F33" s="88"/>
      <c r="G33" s="93"/>
      <c r="H33" s="93" t="s">
        <v>110</v>
      </c>
      <c r="I33" s="93" t="s">
        <v>113</v>
      </c>
      <c r="J33" s="93" t="s">
        <v>112</v>
      </c>
      <c r="K33" s="30"/>
    </row>
    <row r="34" spans="1:22" ht="19.5" customHeight="1">
      <c r="A34" s="108" t="s">
        <v>11</v>
      </c>
      <c r="B34" s="108" t="s">
        <v>20</v>
      </c>
      <c r="C34" s="125">
        <f t="shared" si="4"/>
        <v>1</v>
      </c>
      <c r="D34" s="88"/>
      <c r="E34" s="88"/>
      <c r="F34" s="88"/>
      <c r="G34" s="88"/>
      <c r="H34" s="88"/>
      <c r="I34" s="93" t="s">
        <v>116</v>
      </c>
      <c r="J34" s="88"/>
      <c r="K34" s="30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62"/>
    </row>
    <row r="35" spans="1:22" ht="19.5" customHeight="1">
      <c r="A35" s="108" t="s">
        <v>13</v>
      </c>
      <c r="B35" s="108" t="s">
        <v>20</v>
      </c>
      <c r="C35" s="125">
        <f t="shared" si="4"/>
        <v>2</v>
      </c>
      <c r="D35" s="88"/>
      <c r="E35" s="93" t="s">
        <v>114</v>
      </c>
      <c r="F35" s="88"/>
      <c r="G35" s="93" t="s">
        <v>115</v>
      </c>
      <c r="H35" s="88"/>
      <c r="I35" s="88"/>
      <c r="J35" s="88"/>
      <c r="K35" s="67"/>
      <c r="L35" s="137"/>
      <c r="M35" s="137"/>
      <c r="N35" s="137"/>
      <c r="O35" s="137"/>
      <c r="P35" s="137"/>
      <c r="Q35" s="137"/>
      <c r="R35" s="137"/>
      <c r="S35" s="137"/>
      <c r="T35" s="137"/>
      <c r="U35" s="137"/>
    </row>
    <row r="36" spans="1:22" ht="19.5" customHeight="1">
      <c r="K36" s="67"/>
      <c r="L36" s="137"/>
      <c r="M36" s="137"/>
      <c r="N36" s="137"/>
      <c r="O36" s="137"/>
      <c r="P36" s="137"/>
      <c r="Q36" s="137"/>
      <c r="R36" s="137"/>
      <c r="S36" s="137"/>
      <c r="T36" s="137"/>
      <c r="U36" s="137"/>
    </row>
    <row r="37" spans="1:22" ht="19.5" customHeight="1">
      <c r="K37" s="30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30"/>
    </row>
    <row r="38" spans="1:22" ht="19.5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30"/>
    </row>
    <row r="39" spans="1:22" ht="19.5" customHeight="1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V39" s="30"/>
    </row>
    <row r="40" spans="1:22" ht="19.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</row>
    <row r="41" spans="1:22" ht="19.5" customHeight="1"/>
    <row r="42" spans="1:22" ht="19.5" customHeight="1"/>
    <row r="43" spans="1:22" ht="21.6" customHeight="1"/>
    <row r="44" spans="1:22" ht="21.6" customHeight="1"/>
    <row r="45" spans="1:22" ht="20.100000000000001" customHeight="1"/>
    <row r="46" spans="1:22" ht="20.100000000000001" customHeight="1"/>
    <row r="47" spans="1:22" ht="20.100000000000001" customHeight="1"/>
    <row r="48" spans="1:22" ht="20.100000000000001" customHeight="1"/>
    <row r="49" spans="1:10" ht="20.100000000000001" customHeight="1">
      <c r="A49" s="63"/>
      <c r="B49" s="63"/>
      <c r="C49" s="63"/>
      <c r="D49" s="63"/>
      <c r="E49" s="63"/>
      <c r="F49" s="63"/>
      <c r="G49" s="63"/>
      <c r="H49" s="63"/>
      <c r="I49" s="63"/>
      <c r="J49" s="63"/>
    </row>
    <row r="50" spans="1:10" ht="20.100000000000001" customHeight="1">
      <c r="G50" s="63"/>
      <c r="H50" s="63"/>
      <c r="I50" s="63"/>
      <c r="J50" s="63"/>
    </row>
    <row r="51" spans="1:10" ht="20.100000000000001" customHeight="1">
      <c r="G51" s="63"/>
      <c r="H51" s="63"/>
      <c r="I51" s="63"/>
      <c r="J51" s="63"/>
    </row>
    <row r="52" spans="1:10" ht="20.100000000000001" customHeight="1">
      <c r="G52" s="63"/>
      <c r="H52" s="63"/>
      <c r="I52" s="63"/>
      <c r="J52" s="63"/>
    </row>
    <row r="53" spans="1:10" ht="20.100000000000001" customHeight="1">
      <c r="G53" s="63"/>
      <c r="H53" s="63"/>
      <c r="I53" s="63"/>
      <c r="J53" s="63"/>
    </row>
    <row r="54" spans="1:10" ht="20.100000000000001" customHeight="1"/>
    <row r="55" spans="1:10" ht="20.100000000000001" customHeight="1"/>
    <row r="56" spans="1:10" ht="20.100000000000001" customHeight="1"/>
    <row r="57" spans="1:10" ht="20.100000000000001" customHeight="1"/>
    <row r="58" spans="1:10" ht="20.100000000000001" customHeight="1"/>
    <row r="59" spans="1:10" ht="20.100000000000001" customHeight="1"/>
  </sheetData>
  <mergeCells count="28">
    <mergeCell ref="A39:J39"/>
    <mergeCell ref="L21:U21"/>
    <mergeCell ref="L22:U22"/>
    <mergeCell ref="L37:U37"/>
    <mergeCell ref="L38:U38"/>
    <mergeCell ref="L36:U36"/>
    <mergeCell ref="A23:J23"/>
    <mergeCell ref="L30:L31"/>
    <mergeCell ref="M30:M31"/>
    <mergeCell ref="N30:N31"/>
    <mergeCell ref="A38:J38"/>
    <mergeCell ref="L34:U34"/>
    <mergeCell ref="L35:U35"/>
    <mergeCell ref="A22:J22"/>
    <mergeCell ref="A1:O1"/>
    <mergeCell ref="A4:J4"/>
    <mergeCell ref="A16:J16"/>
    <mergeCell ref="L4:U4"/>
    <mergeCell ref="A11:A12"/>
    <mergeCell ref="B11:B12"/>
    <mergeCell ref="C11:C12"/>
    <mergeCell ref="A6:A7"/>
    <mergeCell ref="B6:B7"/>
    <mergeCell ref="C6:C7"/>
    <mergeCell ref="L9:L10"/>
    <mergeCell ref="M9:M10"/>
    <mergeCell ref="N9:N10"/>
    <mergeCell ref="L15:U15"/>
  </mergeCells>
  <pageMargins left="0.5" right="0.5" top="0.75" bottom="0.75" header="0.3" footer="0.3"/>
  <pageSetup paperSize="9" scale="60" orientation="landscape" r:id="rId1"/>
  <headerFooter>
    <oddFooter xml:space="preserve">&amp;C&amp;"-,Bold Italic"&amp;8
All times are local , *  =  Flight arrives next day , ** =  Flight arrives 2 days later
B = B747F | M = MD11F | A = A310F | T= Technical Stop
Flight schedule is subject to change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showGridLines="0" showWhiteSpace="0" zoomScale="120" zoomScaleNormal="60" zoomScalePageLayoutView="60" workbookViewId="0">
      <selection sqref="A1:O1"/>
    </sheetView>
  </sheetViews>
  <sheetFormatPr defaultColWidth="9.140625" defaultRowHeight="15"/>
  <cols>
    <col min="1" max="2" width="6.7109375" style="25" customWidth="1"/>
    <col min="3" max="3" width="6.42578125" style="25" customWidth="1"/>
    <col min="4" max="4" width="10" style="25" customWidth="1"/>
    <col min="5" max="6" width="9.42578125" style="25" customWidth="1"/>
    <col min="7" max="7" width="10" style="25" customWidth="1"/>
    <col min="8" max="8" width="9.42578125" style="25" customWidth="1"/>
    <col min="9" max="9" width="9.28515625" style="25" customWidth="1"/>
    <col min="10" max="10" width="10.5703125" style="25" customWidth="1"/>
    <col min="11" max="11" width="3.5703125" style="21" customWidth="1"/>
    <col min="12" max="12" width="6.42578125" style="21" customWidth="1"/>
    <col min="13" max="13" width="4.7109375" style="21" customWidth="1"/>
    <col min="14" max="14" width="5.28515625" style="21" customWidth="1"/>
    <col min="15" max="16" width="10.5703125" style="21" customWidth="1"/>
    <col min="17" max="17" width="10.7109375" style="21" customWidth="1"/>
    <col min="18" max="18" width="11.28515625" style="21" customWidth="1"/>
    <col min="19" max="20" width="10.5703125" style="21" customWidth="1"/>
    <col min="21" max="21" width="10.42578125" style="21" customWidth="1"/>
    <col min="22" max="16384" width="9.140625" style="21"/>
  </cols>
  <sheetData>
    <row r="1" spans="1:22" ht="37.5" customHeight="1">
      <c r="A1" s="130" t="s">
        <v>254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2" ht="18.75">
      <c r="A2" s="22" t="s">
        <v>35</v>
      </c>
      <c r="B2" s="22"/>
      <c r="C2" s="22"/>
      <c r="D2" s="22"/>
      <c r="E2" s="22"/>
      <c r="F2" s="22"/>
      <c r="G2" s="22"/>
      <c r="H2" s="24"/>
      <c r="K2" s="25"/>
      <c r="L2" s="26"/>
      <c r="M2" s="26"/>
      <c r="N2" s="26"/>
      <c r="P2" s="27"/>
      <c r="Q2" s="27"/>
    </row>
    <row r="3" spans="1:22" ht="21.75" customHeight="1">
      <c r="A3" s="47"/>
      <c r="B3" s="48"/>
      <c r="C3" s="48"/>
      <c r="D3" s="48"/>
      <c r="E3" s="24"/>
      <c r="F3" s="24"/>
      <c r="G3" s="24"/>
      <c r="H3" s="24"/>
      <c r="I3" s="24"/>
      <c r="J3" s="24"/>
      <c r="K3" s="24"/>
      <c r="L3" s="29"/>
      <c r="M3" s="29"/>
      <c r="N3" s="29"/>
      <c r="O3" s="29"/>
      <c r="P3" s="27"/>
      <c r="Q3" s="27"/>
      <c r="R3" s="29"/>
    </row>
    <row r="4" spans="1:22" ht="6.75" customHeight="1">
      <c r="A4" s="47"/>
      <c r="B4" s="48"/>
      <c r="C4" s="48"/>
      <c r="D4" s="48"/>
      <c r="E4" s="24"/>
      <c r="F4" s="24"/>
      <c r="G4" s="24"/>
      <c r="H4" s="24"/>
      <c r="I4" s="24"/>
      <c r="J4" s="24"/>
      <c r="K4" s="24"/>
      <c r="L4" s="29"/>
      <c r="M4" s="29"/>
      <c r="N4" s="29"/>
      <c r="O4" s="29"/>
      <c r="P4" s="27"/>
      <c r="Q4" s="27"/>
      <c r="R4" s="29"/>
    </row>
    <row r="5" spans="1:22" s="115" customFormat="1" ht="21" customHeight="1">
      <c r="A5" s="139" t="s">
        <v>39</v>
      </c>
      <c r="B5" s="139"/>
      <c r="C5" s="139"/>
      <c r="D5" s="139"/>
      <c r="E5" s="139"/>
      <c r="F5" s="139"/>
      <c r="G5" s="139"/>
      <c r="H5" s="139"/>
      <c r="I5" s="139"/>
      <c r="J5" s="139"/>
      <c r="K5" s="114"/>
      <c r="L5" s="139" t="s">
        <v>57</v>
      </c>
      <c r="M5" s="139"/>
      <c r="N5" s="139"/>
      <c r="O5" s="139"/>
      <c r="P5" s="139"/>
      <c r="Q5" s="139"/>
      <c r="R5" s="139"/>
      <c r="S5" s="139"/>
      <c r="T5" s="139"/>
      <c r="U5" s="139"/>
    </row>
    <row r="6" spans="1:22">
      <c r="A6" s="31" t="s">
        <v>0</v>
      </c>
      <c r="B6" s="31" t="s">
        <v>1</v>
      </c>
      <c r="C6" s="31" t="s">
        <v>25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1" t="s">
        <v>8</v>
      </c>
      <c r="K6" s="38"/>
      <c r="L6" s="33" t="s">
        <v>0</v>
      </c>
      <c r="M6" s="33" t="s">
        <v>1</v>
      </c>
      <c r="N6" s="33" t="s">
        <v>25</v>
      </c>
      <c r="O6" s="33" t="s">
        <v>2</v>
      </c>
      <c r="P6" s="33" t="s">
        <v>3</v>
      </c>
      <c r="Q6" s="33" t="s">
        <v>4</v>
      </c>
      <c r="R6" s="33" t="s">
        <v>5</v>
      </c>
      <c r="S6" s="33" t="s">
        <v>6</v>
      </c>
      <c r="T6" s="33" t="s">
        <v>7</v>
      </c>
      <c r="U6" s="33" t="s">
        <v>8</v>
      </c>
    </row>
    <row r="7" spans="1:22" ht="22.5" customHeight="1">
      <c r="A7" s="81" t="s">
        <v>9</v>
      </c>
      <c r="B7" s="81" t="s">
        <v>10</v>
      </c>
      <c r="C7" s="90">
        <f t="shared" ref="C7:C9" si="0">COUNTA(D7:J7)</f>
        <v>2</v>
      </c>
      <c r="D7" s="93" t="s">
        <v>157</v>
      </c>
      <c r="E7" s="88"/>
      <c r="F7" s="88"/>
      <c r="G7" s="88"/>
      <c r="H7" s="93" t="s">
        <v>157</v>
      </c>
      <c r="I7" s="88"/>
      <c r="J7" s="88"/>
      <c r="K7" s="29"/>
      <c r="L7" s="91" t="s">
        <v>9</v>
      </c>
      <c r="M7" s="92" t="s">
        <v>18</v>
      </c>
      <c r="N7" s="97">
        <f t="shared" ref="N7:N11" si="1">COUNTA(O7:U7)</f>
        <v>1</v>
      </c>
      <c r="O7" s="93"/>
      <c r="P7" s="93"/>
      <c r="Q7" s="93"/>
      <c r="R7" s="93"/>
      <c r="S7" s="93" t="s">
        <v>216</v>
      </c>
      <c r="T7" s="93"/>
      <c r="U7" s="93"/>
      <c r="V7" s="49"/>
    </row>
    <row r="8" spans="1:22" ht="23.1" customHeight="1">
      <c r="A8" s="108" t="s">
        <v>15</v>
      </c>
      <c r="B8" s="108" t="s">
        <v>10</v>
      </c>
      <c r="C8" s="125">
        <f t="shared" si="0"/>
        <v>2</v>
      </c>
      <c r="D8" s="88"/>
      <c r="E8" s="88"/>
      <c r="F8" s="88"/>
      <c r="G8" s="88"/>
      <c r="H8" s="93" t="s">
        <v>148</v>
      </c>
      <c r="I8" s="88"/>
      <c r="J8" s="93" t="s">
        <v>148</v>
      </c>
      <c r="K8" s="29"/>
      <c r="L8" s="91" t="s">
        <v>15</v>
      </c>
      <c r="M8" s="92" t="s">
        <v>21</v>
      </c>
      <c r="N8" s="125">
        <f t="shared" si="1"/>
        <v>2</v>
      </c>
      <c r="O8" s="93"/>
      <c r="P8" s="93"/>
      <c r="Q8" s="93"/>
      <c r="R8" s="93"/>
      <c r="S8" s="93" t="s">
        <v>201</v>
      </c>
      <c r="T8" s="93"/>
      <c r="U8" s="93" t="s">
        <v>201</v>
      </c>
      <c r="V8" s="49"/>
    </row>
    <row r="9" spans="1:22" ht="22.5" customHeight="1">
      <c r="A9" s="81" t="s">
        <v>50</v>
      </c>
      <c r="B9" s="81" t="s">
        <v>10</v>
      </c>
      <c r="C9" s="125">
        <f t="shared" si="0"/>
        <v>2</v>
      </c>
      <c r="D9" s="93" t="s">
        <v>150</v>
      </c>
      <c r="E9" s="88"/>
      <c r="F9" s="88"/>
      <c r="G9" s="88"/>
      <c r="H9" s="93" t="s">
        <v>152</v>
      </c>
      <c r="I9" s="88"/>
      <c r="J9" s="88"/>
      <c r="K9" s="99"/>
      <c r="L9" s="91" t="s">
        <v>17</v>
      </c>
      <c r="M9" s="92" t="s">
        <v>9</v>
      </c>
      <c r="N9" s="125">
        <f t="shared" si="1"/>
        <v>1</v>
      </c>
      <c r="O9" s="93"/>
      <c r="P9" s="93"/>
      <c r="Q9" s="93"/>
      <c r="R9" s="93"/>
      <c r="S9" s="93"/>
      <c r="T9" s="93"/>
      <c r="U9" s="93" t="s">
        <v>206</v>
      </c>
      <c r="V9" s="49"/>
    </row>
    <row r="10" spans="1:22" ht="21" customHeight="1">
      <c r="A10" s="135" t="s">
        <v>17</v>
      </c>
      <c r="B10" s="135" t="s">
        <v>10</v>
      </c>
      <c r="C10" s="133">
        <f>COUNTA(D10:J11)</f>
        <v>6</v>
      </c>
      <c r="D10" s="88" t="s">
        <v>234</v>
      </c>
      <c r="E10" s="88"/>
      <c r="F10" s="93" t="s">
        <v>232</v>
      </c>
      <c r="G10" s="88" t="s">
        <v>233</v>
      </c>
      <c r="H10" s="105"/>
      <c r="I10" s="93" t="s">
        <v>241</v>
      </c>
      <c r="J10" s="105" t="s">
        <v>232</v>
      </c>
      <c r="K10" s="29"/>
      <c r="L10" s="91" t="s">
        <v>17</v>
      </c>
      <c r="M10" s="92" t="s">
        <v>12</v>
      </c>
      <c r="N10" s="125">
        <f t="shared" si="1"/>
        <v>1</v>
      </c>
      <c r="O10" s="93"/>
      <c r="P10" s="93"/>
      <c r="Q10" s="93" t="s">
        <v>236</v>
      </c>
      <c r="R10" s="93"/>
      <c r="S10" s="93"/>
      <c r="T10" s="93"/>
      <c r="U10" s="93"/>
      <c r="V10" s="49"/>
    </row>
    <row r="11" spans="1:22" ht="23.1" customHeight="1">
      <c r="A11" s="136"/>
      <c r="B11" s="136"/>
      <c r="C11" s="134"/>
      <c r="D11" s="88"/>
      <c r="E11" s="88"/>
      <c r="F11" s="105"/>
      <c r="G11" s="88"/>
      <c r="H11" s="88"/>
      <c r="I11" s="93" t="s">
        <v>246</v>
      </c>
      <c r="J11" s="88"/>
      <c r="K11" s="29"/>
      <c r="L11" s="91" t="s">
        <v>18</v>
      </c>
      <c r="M11" s="92" t="s">
        <v>21</v>
      </c>
      <c r="N11" s="125">
        <f t="shared" si="1"/>
        <v>6</v>
      </c>
      <c r="O11" s="93" t="s">
        <v>198</v>
      </c>
      <c r="P11" s="93" t="s">
        <v>198</v>
      </c>
      <c r="Q11" s="93" t="s">
        <v>198</v>
      </c>
      <c r="R11" s="93" t="s">
        <v>198</v>
      </c>
      <c r="S11" s="93"/>
      <c r="T11" s="93" t="s">
        <v>198</v>
      </c>
      <c r="U11" s="93" t="s">
        <v>198</v>
      </c>
      <c r="V11" s="49"/>
    </row>
    <row r="12" spans="1:22" ht="23.1" customHeight="1">
      <c r="A12" s="108" t="s">
        <v>17</v>
      </c>
      <c r="B12" s="108" t="s">
        <v>13</v>
      </c>
      <c r="C12" s="124">
        <f>COUNTA(D12:J12)</f>
        <v>1</v>
      </c>
      <c r="D12" s="88"/>
      <c r="E12" s="88" t="s">
        <v>235</v>
      </c>
      <c r="F12" s="105"/>
      <c r="G12" s="88"/>
      <c r="H12" s="88"/>
      <c r="I12" s="88"/>
      <c r="J12" s="88"/>
      <c r="K12" s="29"/>
    </row>
    <row r="13" spans="1:22" ht="23.1" customHeight="1">
      <c r="A13" s="122" t="s">
        <v>18</v>
      </c>
      <c r="B13" s="122" t="s">
        <v>10</v>
      </c>
      <c r="C13" s="125">
        <f t="shared" ref="C13:C14" si="2">COUNTA(D13:J13)</f>
        <v>6</v>
      </c>
      <c r="D13" s="93" t="s">
        <v>147</v>
      </c>
      <c r="E13" s="93" t="s">
        <v>147</v>
      </c>
      <c r="F13" s="93" t="s">
        <v>147</v>
      </c>
      <c r="G13" s="93" t="s">
        <v>147</v>
      </c>
      <c r="H13" s="88"/>
      <c r="I13" s="93" t="s">
        <v>147</v>
      </c>
      <c r="J13" s="93" t="s">
        <v>147</v>
      </c>
      <c r="K13" s="29"/>
    </row>
    <row r="14" spans="1:22" ht="23.1" customHeight="1">
      <c r="A14" s="108" t="s">
        <v>24</v>
      </c>
      <c r="B14" s="108" t="s">
        <v>10</v>
      </c>
      <c r="C14" s="125">
        <f t="shared" si="2"/>
        <v>2</v>
      </c>
      <c r="D14" s="93" t="s">
        <v>149</v>
      </c>
      <c r="E14" s="88"/>
      <c r="F14" s="93" t="s">
        <v>151</v>
      </c>
      <c r="G14" s="88"/>
      <c r="H14" s="88"/>
      <c r="I14" s="88"/>
      <c r="J14" s="88"/>
      <c r="K14" s="42"/>
    </row>
    <row r="15" spans="1:22" ht="23.1" customHeight="1">
      <c r="A15" s="128" t="s">
        <v>223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42"/>
    </row>
    <row r="16" spans="1:22" ht="23.1" customHeight="1">
      <c r="A16" s="137" t="s">
        <v>255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42"/>
    </row>
    <row r="17" spans="1:22" ht="19.5" customHeight="1">
      <c r="K17" s="41"/>
      <c r="L17" s="140" t="s">
        <v>42</v>
      </c>
      <c r="M17" s="140"/>
      <c r="N17" s="140"/>
      <c r="O17" s="140"/>
      <c r="P17" s="140"/>
      <c r="Q17" s="140"/>
      <c r="R17" s="140"/>
      <c r="S17" s="140"/>
      <c r="T17" s="140"/>
      <c r="U17" s="140"/>
    </row>
    <row r="18" spans="1:22" s="115" customFormat="1" ht="21.75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16"/>
      <c r="L18" s="33" t="s">
        <v>0</v>
      </c>
      <c r="M18" s="33" t="s">
        <v>1</v>
      </c>
      <c r="N18" s="33" t="s">
        <v>25</v>
      </c>
      <c r="O18" s="33" t="s">
        <v>2</v>
      </c>
      <c r="P18" s="33" t="s">
        <v>3</v>
      </c>
      <c r="Q18" s="33" t="s">
        <v>4</v>
      </c>
      <c r="R18" s="33" t="s">
        <v>5</v>
      </c>
      <c r="S18" s="33" t="s">
        <v>6</v>
      </c>
      <c r="T18" s="33" t="s">
        <v>7</v>
      </c>
      <c r="U18" s="33" t="s">
        <v>8</v>
      </c>
    </row>
    <row r="19" spans="1:22" ht="17.25" customHeight="1">
      <c r="A19" s="138"/>
      <c r="B19" s="138"/>
      <c r="C19" s="138"/>
      <c r="D19" s="138"/>
      <c r="E19" s="138"/>
      <c r="F19" s="138"/>
      <c r="G19" s="138"/>
      <c r="H19" s="138"/>
      <c r="I19" s="138"/>
      <c r="J19" s="138"/>
      <c r="K19" s="29"/>
      <c r="L19" s="108" t="s">
        <v>15</v>
      </c>
      <c r="M19" s="108" t="s">
        <v>18</v>
      </c>
      <c r="N19" s="120">
        <f t="shared" ref="N19:N20" si="3">COUNTA(O19:U19)</f>
        <v>2</v>
      </c>
      <c r="O19" s="88"/>
      <c r="P19" s="88"/>
      <c r="Q19" s="88"/>
      <c r="R19" s="88"/>
      <c r="S19" s="93" t="s">
        <v>124</v>
      </c>
      <c r="T19" s="88"/>
      <c r="U19" s="93" t="s">
        <v>124</v>
      </c>
    </row>
    <row r="20" spans="1:22" ht="19.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L20" s="81" t="s">
        <v>24</v>
      </c>
      <c r="M20" s="81" t="s">
        <v>50</v>
      </c>
      <c r="N20" s="125">
        <f t="shared" si="3"/>
        <v>1</v>
      </c>
      <c r="O20" s="93" t="s">
        <v>125</v>
      </c>
      <c r="P20" s="88"/>
      <c r="Q20" s="88"/>
      <c r="R20" s="88"/>
      <c r="S20" s="88"/>
      <c r="T20" s="88"/>
      <c r="U20" s="88"/>
      <c r="V20" s="49"/>
    </row>
    <row r="21" spans="1:22" ht="23.1" customHeight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V21" s="49"/>
    </row>
    <row r="22" spans="1:22" ht="23.1" customHeigh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9"/>
    </row>
    <row r="23" spans="1:22" ht="23.1" customHeight="1">
      <c r="L23" s="106"/>
      <c r="M23" s="106"/>
      <c r="N23" s="36"/>
      <c r="O23" s="107"/>
      <c r="P23" s="107"/>
      <c r="Q23" s="107"/>
      <c r="R23" s="107"/>
      <c r="S23" s="107"/>
      <c r="T23" s="107"/>
      <c r="U23" s="107"/>
      <c r="V23" s="49"/>
    </row>
    <row r="24" spans="1:22" s="115" customFormat="1" ht="23.1" customHeight="1">
      <c r="A24" s="139" t="s">
        <v>40</v>
      </c>
      <c r="B24" s="139"/>
      <c r="C24" s="139"/>
      <c r="D24" s="139"/>
      <c r="E24" s="139"/>
      <c r="F24" s="139"/>
      <c r="G24" s="139"/>
      <c r="H24" s="139"/>
      <c r="I24" s="139"/>
      <c r="J24" s="139"/>
      <c r="L24" s="139" t="s">
        <v>41</v>
      </c>
      <c r="M24" s="139"/>
      <c r="N24" s="139"/>
      <c r="O24" s="139"/>
      <c r="P24" s="139"/>
      <c r="Q24" s="139"/>
      <c r="R24" s="139"/>
      <c r="S24" s="139"/>
      <c r="T24" s="139"/>
      <c r="U24" s="139"/>
    </row>
    <row r="25" spans="1:22" ht="23.1" customHeight="1">
      <c r="A25" s="57" t="s">
        <v>0</v>
      </c>
      <c r="B25" s="33" t="s">
        <v>1</v>
      </c>
      <c r="C25" s="33" t="s">
        <v>25</v>
      </c>
      <c r="D25" s="33" t="s">
        <v>2</v>
      </c>
      <c r="E25" s="33" t="s">
        <v>3</v>
      </c>
      <c r="F25" s="33" t="s">
        <v>4</v>
      </c>
      <c r="G25" s="33" t="s">
        <v>5</v>
      </c>
      <c r="H25" s="33" t="s">
        <v>6</v>
      </c>
      <c r="I25" s="33" t="s">
        <v>7</v>
      </c>
      <c r="J25" s="58" t="s">
        <v>8</v>
      </c>
      <c r="L25" s="33" t="s">
        <v>0</v>
      </c>
      <c r="M25" s="33" t="s">
        <v>1</v>
      </c>
      <c r="N25" s="33" t="s">
        <v>25</v>
      </c>
      <c r="O25" s="33" t="s">
        <v>2</v>
      </c>
      <c r="P25" s="33" t="s">
        <v>3</v>
      </c>
      <c r="Q25" s="33" t="s">
        <v>4</v>
      </c>
      <c r="R25" s="33" t="s">
        <v>5</v>
      </c>
      <c r="S25" s="33" t="s">
        <v>6</v>
      </c>
      <c r="T25" s="33" t="s">
        <v>7</v>
      </c>
      <c r="U25" s="33" t="s">
        <v>8</v>
      </c>
    </row>
    <row r="26" spans="1:22" ht="23.1" customHeight="1">
      <c r="A26" s="89" t="s">
        <v>16</v>
      </c>
      <c r="B26" s="89" t="s">
        <v>10</v>
      </c>
      <c r="C26" s="90">
        <f t="shared" ref="C26:C28" si="4">COUNTA(D26:J26)</f>
        <v>2</v>
      </c>
      <c r="D26" s="88"/>
      <c r="E26" s="88"/>
      <c r="F26" s="93" t="s">
        <v>156</v>
      </c>
      <c r="G26" s="88"/>
      <c r="H26" s="88"/>
      <c r="I26" s="93" t="s">
        <v>156</v>
      </c>
      <c r="J26" s="88"/>
      <c r="L26" s="91" t="s">
        <v>16</v>
      </c>
      <c r="M26" s="91" t="s">
        <v>19</v>
      </c>
      <c r="N26" s="92">
        <f t="shared" ref="N26:N29" si="5">COUNTA(O26:U26)</f>
        <v>1</v>
      </c>
      <c r="O26" s="93"/>
      <c r="P26" s="93"/>
      <c r="Q26" s="93" t="s">
        <v>177</v>
      </c>
      <c r="R26" s="93"/>
      <c r="S26" s="93"/>
      <c r="T26" s="93"/>
      <c r="U26" s="93"/>
    </row>
    <row r="27" spans="1:22" ht="23.1" customHeight="1">
      <c r="A27" s="81" t="s">
        <v>49</v>
      </c>
      <c r="B27" s="81" t="s">
        <v>10</v>
      </c>
      <c r="C27" s="125">
        <f t="shared" si="4"/>
        <v>3</v>
      </c>
      <c r="D27" s="93" t="s">
        <v>141</v>
      </c>
      <c r="E27" s="88"/>
      <c r="F27" s="93" t="s">
        <v>142</v>
      </c>
      <c r="G27" s="93" t="s">
        <v>143</v>
      </c>
      <c r="H27" s="88"/>
      <c r="I27" s="88"/>
      <c r="J27" s="88"/>
      <c r="L27" s="91" t="s">
        <v>49</v>
      </c>
      <c r="M27" s="91" t="s">
        <v>50</v>
      </c>
      <c r="N27" s="92">
        <f t="shared" si="5"/>
        <v>1</v>
      </c>
      <c r="O27" s="93" t="s">
        <v>213</v>
      </c>
      <c r="P27" s="93"/>
      <c r="Q27" s="93"/>
      <c r="R27" s="93"/>
      <c r="S27" s="93"/>
      <c r="T27" s="93"/>
      <c r="U27" s="93"/>
    </row>
    <row r="28" spans="1:22" ht="23.1" customHeight="1">
      <c r="A28" s="81" t="s">
        <v>49</v>
      </c>
      <c r="B28" s="81" t="s">
        <v>13</v>
      </c>
      <c r="C28" s="125">
        <f t="shared" si="4"/>
        <v>2</v>
      </c>
      <c r="D28" s="88"/>
      <c r="E28" s="93" t="s">
        <v>145</v>
      </c>
      <c r="F28" s="88"/>
      <c r="G28" s="88"/>
      <c r="H28" s="88"/>
      <c r="I28" s="88"/>
      <c r="J28" s="109" t="s">
        <v>144</v>
      </c>
      <c r="L28" s="91" t="s">
        <v>49</v>
      </c>
      <c r="M28" s="91" t="s">
        <v>17</v>
      </c>
      <c r="N28" s="92">
        <f t="shared" si="5"/>
        <v>3</v>
      </c>
      <c r="O28" s="93"/>
      <c r="P28" s="93" t="s">
        <v>194</v>
      </c>
      <c r="Q28" s="93"/>
      <c r="R28" s="93" t="s">
        <v>196</v>
      </c>
      <c r="S28" s="93"/>
      <c r="T28" s="93"/>
      <c r="U28" s="109" t="s">
        <v>205</v>
      </c>
    </row>
    <row r="29" spans="1:22" ht="19.5" customHeight="1">
      <c r="A29" s="128" t="s">
        <v>223</v>
      </c>
      <c r="L29" s="91" t="s">
        <v>49</v>
      </c>
      <c r="M29" s="91" t="s">
        <v>24</v>
      </c>
      <c r="N29" s="92">
        <f t="shared" si="5"/>
        <v>2</v>
      </c>
      <c r="O29" s="93" t="s">
        <v>212</v>
      </c>
      <c r="P29" s="93"/>
      <c r="Q29" s="93" t="s">
        <v>220</v>
      </c>
      <c r="R29" s="93"/>
      <c r="S29" s="93"/>
      <c r="T29" s="93"/>
      <c r="U29" s="93"/>
    </row>
    <row r="30" spans="1:22" ht="19.5" customHeight="1">
      <c r="A30" s="137" t="s">
        <v>256</v>
      </c>
      <c r="B30" s="137"/>
      <c r="C30" s="137"/>
      <c r="D30" s="137"/>
      <c r="E30" s="137"/>
      <c r="F30" s="137"/>
      <c r="G30" s="137"/>
      <c r="H30" s="137"/>
      <c r="I30" s="137"/>
      <c r="J30" s="137"/>
      <c r="L30" s="128" t="s">
        <v>223</v>
      </c>
    </row>
    <row r="31" spans="1:22" ht="19.5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L31" s="137" t="s">
        <v>257</v>
      </c>
      <c r="M31" s="137"/>
      <c r="N31" s="137"/>
      <c r="O31" s="137"/>
      <c r="P31" s="137"/>
      <c r="Q31" s="137"/>
      <c r="R31" s="137"/>
      <c r="S31" s="137"/>
      <c r="T31" s="137"/>
      <c r="U31" s="137"/>
    </row>
    <row r="32" spans="1:22" ht="19.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L32" s="100"/>
      <c r="M32" s="100"/>
      <c r="N32" s="100"/>
      <c r="O32" s="100"/>
      <c r="P32" s="100"/>
      <c r="Q32" s="100"/>
      <c r="R32" s="100"/>
      <c r="S32" s="100"/>
      <c r="T32" s="100"/>
      <c r="U32" s="100"/>
    </row>
    <row r="33" spans="1:21" ht="19.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L33" s="100"/>
      <c r="M33" s="100"/>
      <c r="N33" s="101"/>
      <c r="O33" s="102"/>
      <c r="P33" s="102"/>
      <c r="Q33" s="102"/>
      <c r="R33" s="102"/>
      <c r="S33" s="102"/>
      <c r="T33" s="102"/>
      <c r="U33" s="102"/>
    </row>
    <row r="34" spans="1:21" ht="19.5" customHeight="1">
      <c r="A34" s="37"/>
      <c r="B34" s="37"/>
      <c r="C34" s="37"/>
      <c r="D34" s="50"/>
      <c r="E34" s="52"/>
      <c r="F34" s="52"/>
      <c r="G34" s="50"/>
      <c r="H34" s="52"/>
      <c r="I34" s="52"/>
      <c r="J34" s="50"/>
    </row>
    <row r="35" spans="1:21" ht="19.5" customHeight="1">
      <c r="A35" s="37"/>
      <c r="B35" s="53"/>
      <c r="C35" s="53"/>
      <c r="D35" s="50"/>
      <c r="E35" s="50"/>
      <c r="F35" s="50"/>
      <c r="G35" s="50"/>
      <c r="H35" s="50"/>
      <c r="I35" s="50"/>
      <c r="J35" s="50"/>
    </row>
    <row r="36" spans="1:21" ht="19.5" customHeight="1"/>
    <row r="70" spans="12:16" ht="19.5" customHeight="1"/>
    <row r="71" spans="12:16" ht="19.5" customHeight="1">
      <c r="L71" s="54"/>
      <c r="M71" s="54"/>
      <c r="N71" s="54"/>
      <c r="O71" s="54"/>
      <c r="P71" s="54"/>
    </row>
    <row r="72" spans="12:16" ht="19.5" customHeight="1"/>
    <row r="73" spans="12:16" ht="19.5" customHeight="1"/>
    <row r="74" spans="12:16" ht="19.5" customHeight="1"/>
    <row r="75" spans="12:16" ht="19.5" customHeight="1"/>
    <row r="76" spans="12:16" ht="19.5" customHeight="1"/>
    <row r="77" spans="12:16" ht="19.5" customHeight="1"/>
    <row r="78" spans="12:16" ht="19.5" customHeight="1"/>
    <row r="79" spans="12:16" ht="19.5" customHeight="1"/>
    <row r="80" spans="12:16" ht="19.5" customHeight="1"/>
    <row r="81" spans="1:1" ht="19.5" customHeight="1"/>
    <row r="82" spans="1:1" ht="19.5" customHeight="1"/>
    <row r="83" spans="1:1" ht="19.5" customHeight="1"/>
    <row r="84" spans="1:1" ht="19.5" customHeight="1"/>
    <row r="85" spans="1:1" ht="19.5" customHeight="1"/>
    <row r="86" spans="1:1">
      <c r="A86" s="55"/>
    </row>
    <row r="87" spans="1:1">
      <c r="A87" s="55"/>
    </row>
    <row r="88" spans="1:1">
      <c r="A88" s="56"/>
    </row>
  </sheetData>
  <mergeCells count="16">
    <mergeCell ref="L31:U31"/>
    <mergeCell ref="A31:J32"/>
    <mergeCell ref="A1:O1"/>
    <mergeCell ref="A5:J5"/>
    <mergeCell ref="L5:U5"/>
    <mergeCell ref="L17:U17"/>
    <mergeCell ref="A24:J24"/>
    <mergeCell ref="L24:U24"/>
    <mergeCell ref="A21:J21"/>
    <mergeCell ref="A22:J22"/>
    <mergeCell ref="A19:J20"/>
    <mergeCell ref="A10:A11"/>
    <mergeCell ref="B10:B11"/>
    <mergeCell ref="C10:C11"/>
    <mergeCell ref="A30:J30"/>
    <mergeCell ref="A16:J16"/>
  </mergeCells>
  <pageMargins left="0.5" right="0.5" top="0.75" bottom="0.75" header="0.3" footer="0.3"/>
  <pageSetup paperSize="9" scale="67" orientation="landscape" r:id="rId1"/>
  <headerFooter>
    <oddFooter xml:space="preserve">&amp;C&amp;"-,Bold Italic"&amp;8All times are local , *  =  Flight arrives next day , ** =  Flight arrives 2 days later
B = B747F | M = MD11F | A = A310F | T= Technical Stop
Flight schedule is subject to change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9"/>
  <sheetViews>
    <sheetView showGridLines="0" showWhiteSpace="0" view="pageLayout" zoomScale="120" zoomScaleNormal="70" zoomScalePageLayoutView="120" workbookViewId="0">
      <selection sqref="A1:P1"/>
    </sheetView>
  </sheetViews>
  <sheetFormatPr defaultColWidth="9.140625" defaultRowHeight="15"/>
  <cols>
    <col min="1" max="1" width="5.42578125" style="21" customWidth="1"/>
    <col min="2" max="2" width="4.85546875" style="21" bestFit="1" customWidth="1"/>
    <col min="3" max="3" width="4.140625" style="21" bestFit="1" customWidth="1"/>
    <col min="4" max="4" width="8.42578125" style="21" customWidth="1"/>
    <col min="5" max="5" width="8.7109375" style="21" customWidth="1"/>
    <col min="6" max="6" width="9.28515625" style="21" customWidth="1"/>
    <col min="7" max="7" width="9.140625" style="21" customWidth="1"/>
    <col min="8" max="9" width="10.5703125" style="21" customWidth="1"/>
    <col min="10" max="10" width="10.140625" style="21" customWidth="1"/>
    <col min="11" max="11" width="5.140625" style="21" customWidth="1"/>
    <col min="12" max="12" width="6.7109375" style="21" customWidth="1"/>
    <col min="13" max="13" width="5.140625" style="21" customWidth="1"/>
    <col min="14" max="14" width="4.28515625" style="21" bestFit="1" customWidth="1"/>
    <col min="15" max="15" width="4.140625" style="21" bestFit="1" customWidth="1"/>
    <col min="16" max="16" width="10.5703125" style="21" customWidth="1"/>
    <col min="17" max="17" width="11" style="21" customWidth="1"/>
    <col min="18" max="18" width="11.28515625" style="21" customWidth="1"/>
    <col min="19" max="19" width="10.42578125" style="21" customWidth="1"/>
    <col min="20" max="21" width="10.5703125" style="21" customWidth="1"/>
    <col min="22" max="22" width="11.28515625" style="21" customWidth="1"/>
    <col min="23" max="16384" width="9.140625" style="21"/>
  </cols>
  <sheetData>
    <row r="1" spans="1:23" ht="37.5" customHeight="1">
      <c r="A1" s="130" t="s">
        <v>254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3" ht="18.75">
      <c r="A2" s="22" t="s">
        <v>54</v>
      </c>
      <c r="B2" s="22"/>
      <c r="C2" s="22"/>
      <c r="D2" s="22"/>
      <c r="E2" s="23"/>
      <c r="F2" s="23"/>
      <c r="G2" s="23"/>
      <c r="H2" s="24"/>
      <c r="I2" s="25"/>
      <c r="J2" s="25"/>
      <c r="K2" s="25"/>
      <c r="L2" s="25"/>
      <c r="M2" s="26"/>
      <c r="N2" s="26"/>
      <c r="O2" s="26"/>
      <c r="Q2" s="27"/>
      <c r="R2" s="27"/>
    </row>
    <row r="3" spans="1:23" s="29" customFormat="1" ht="38.25" customHeight="1">
      <c r="A3" s="28"/>
      <c r="B3" s="28"/>
      <c r="C3" s="28"/>
      <c r="D3" s="28"/>
      <c r="E3" s="23"/>
      <c r="F3" s="23"/>
      <c r="G3" s="23"/>
      <c r="H3" s="24"/>
      <c r="I3" s="24"/>
      <c r="J3" s="24"/>
      <c r="K3" s="24"/>
      <c r="L3" s="24"/>
      <c r="Q3" s="27"/>
      <c r="R3" s="27"/>
    </row>
    <row r="4" spans="1:23" s="29" customFormat="1" ht="42" customHeight="1">
      <c r="A4" s="28"/>
      <c r="B4" s="28"/>
      <c r="C4" s="28"/>
      <c r="D4" s="28"/>
      <c r="E4" s="23"/>
      <c r="F4" s="23"/>
      <c r="G4" s="23"/>
      <c r="H4" s="24"/>
      <c r="I4" s="24"/>
      <c r="J4" s="24"/>
      <c r="K4" s="24"/>
      <c r="L4" s="24"/>
      <c r="M4" s="44"/>
      <c r="Q4" s="27"/>
      <c r="R4" s="27"/>
    </row>
    <row r="5" spans="1:23" s="29" customFormat="1" ht="19.5" customHeight="1">
      <c r="A5" s="142" t="s">
        <v>37</v>
      </c>
      <c r="B5" s="142"/>
      <c r="C5" s="142"/>
      <c r="D5" s="142"/>
      <c r="E5" s="142"/>
      <c r="F5" s="142"/>
      <c r="G5" s="142"/>
      <c r="H5" s="142"/>
      <c r="I5" s="142"/>
      <c r="J5" s="142"/>
      <c r="K5" s="43"/>
      <c r="L5" s="43"/>
      <c r="M5" s="45" t="s">
        <v>38</v>
      </c>
      <c r="N5" s="45"/>
      <c r="O5" s="45"/>
      <c r="P5" s="45"/>
      <c r="Q5" s="45"/>
      <c r="R5" s="45"/>
      <c r="S5" s="45"/>
      <c r="T5" s="45"/>
      <c r="U5" s="45"/>
      <c r="V5" s="45"/>
    </row>
    <row r="6" spans="1:23" ht="24.95" customHeight="1">
      <c r="A6" s="33" t="s">
        <v>0</v>
      </c>
      <c r="B6" s="33" t="s">
        <v>1</v>
      </c>
      <c r="C6" s="33" t="s">
        <v>25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3" t="s">
        <v>7</v>
      </c>
      <c r="J6" s="33" t="s">
        <v>8</v>
      </c>
      <c r="K6" s="46"/>
      <c r="L6" s="46"/>
      <c r="M6" s="33" t="s">
        <v>0</v>
      </c>
      <c r="N6" s="33" t="s">
        <v>1</v>
      </c>
      <c r="O6" s="33" t="s">
        <v>25</v>
      </c>
      <c r="P6" s="33" t="s">
        <v>2</v>
      </c>
      <c r="Q6" s="33" t="s">
        <v>3</v>
      </c>
      <c r="R6" s="33" t="s">
        <v>4</v>
      </c>
      <c r="S6" s="33" t="s">
        <v>5</v>
      </c>
      <c r="T6" s="33" t="s">
        <v>6</v>
      </c>
      <c r="U6" s="33" t="s">
        <v>7</v>
      </c>
      <c r="V6" s="33" t="s">
        <v>8</v>
      </c>
    </row>
    <row r="7" spans="1:23" ht="24.95" customHeight="1">
      <c r="A7" s="34" t="s">
        <v>21</v>
      </c>
      <c r="B7" s="34" t="s">
        <v>11</v>
      </c>
      <c r="C7" s="35">
        <f>COUNTA(D7:J7)</f>
        <v>1</v>
      </c>
      <c r="D7" s="93"/>
      <c r="E7" s="93" t="s">
        <v>136</v>
      </c>
      <c r="F7" s="93"/>
      <c r="G7" s="93"/>
      <c r="H7" s="93"/>
      <c r="I7" s="93"/>
      <c r="J7" s="93"/>
      <c r="K7" s="30"/>
      <c r="L7" s="30"/>
      <c r="M7" s="108" t="s">
        <v>21</v>
      </c>
      <c r="N7" s="108" t="s">
        <v>14</v>
      </c>
      <c r="O7" s="120">
        <f>COUNTA(P7:V7)</f>
        <v>1</v>
      </c>
      <c r="P7" s="93"/>
      <c r="Q7" s="93"/>
      <c r="R7" s="93" t="s">
        <v>214</v>
      </c>
      <c r="S7" s="93"/>
      <c r="T7" s="93"/>
      <c r="U7" s="93"/>
      <c r="V7" s="93"/>
      <c r="W7" s="30"/>
    </row>
    <row r="8" spans="1:23" ht="24.95" customHeight="1">
      <c r="A8" s="34" t="s">
        <v>21</v>
      </c>
      <c r="B8" s="34" t="s">
        <v>10</v>
      </c>
      <c r="C8" s="125">
        <f t="shared" ref="C8:C18" si="0">COUNTA(D8:J8)</f>
        <v>4</v>
      </c>
      <c r="D8" s="93" t="s">
        <v>168</v>
      </c>
      <c r="E8" s="93"/>
      <c r="F8" s="93" t="s">
        <v>137</v>
      </c>
      <c r="G8" s="93" t="s">
        <v>137</v>
      </c>
      <c r="H8" s="93"/>
      <c r="I8" s="93" t="s">
        <v>137</v>
      </c>
      <c r="J8" s="93"/>
      <c r="K8" s="30"/>
      <c r="L8" s="30"/>
      <c r="M8" s="108" t="s">
        <v>21</v>
      </c>
      <c r="N8" s="108" t="s">
        <v>19</v>
      </c>
      <c r="O8" s="125">
        <f t="shared" ref="O8:O21" si="1">COUNTA(P8:V8)</f>
        <v>1</v>
      </c>
      <c r="P8" s="93"/>
      <c r="Q8" s="93" t="s">
        <v>207</v>
      </c>
      <c r="R8" s="93"/>
      <c r="S8" s="93"/>
      <c r="T8" s="93"/>
      <c r="U8" s="93"/>
      <c r="V8" s="93"/>
      <c r="W8" s="30"/>
    </row>
    <row r="9" spans="1:23" ht="24.95" customHeight="1">
      <c r="A9" s="34" t="s">
        <v>21</v>
      </c>
      <c r="B9" s="34" t="s">
        <v>13</v>
      </c>
      <c r="C9" s="125">
        <f t="shared" si="0"/>
        <v>2</v>
      </c>
      <c r="D9" s="93" t="s">
        <v>135</v>
      </c>
      <c r="E9" s="93"/>
      <c r="F9" s="93"/>
      <c r="G9" s="93"/>
      <c r="H9" s="93"/>
      <c r="I9" s="93"/>
      <c r="J9" s="93" t="s">
        <v>135</v>
      </c>
      <c r="K9" s="30"/>
      <c r="L9" s="30"/>
      <c r="M9" s="108" t="s">
        <v>21</v>
      </c>
      <c r="N9" s="108" t="s">
        <v>15</v>
      </c>
      <c r="O9" s="125">
        <f t="shared" si="1"/>
        <v>2</v>
      </c>
      <c r="P9" s="93"/>
      <c r="Q9" s="93"/>
      <c r="R9" s="93"/>
      <c r="S9" s="93" t="s">
        <v>199</v>
      </c>
      <c r="T9" s="93"/>
      <c r="U9" s="93" t="s">
        <v>202</v>
      </c>
      <c r="V9" s="93"/>
      <c r="W9" s="30"/>
    </row>
    <row r="10" spans="1:23" ht="24.95" customHeight="1">
      <c r="A10" s="108" t="s">
        <v>22</v>
      </c>
      <c r="B10" s="108" t="s">
        <v>11</v>
      </c>
      <c r="C10" s="125">
        <f t="shared" si="0"/>
        <v>2</v>
      </c>
      <c r="D10" s="93"/>
      <c r="E10" s="93"/>
      <c r="F10" s="93"/>
      <c r="G10" s="93"/>
      <c r="H10" s="93" t="s">
        <v>128</v>
      </c>
      <c r="I10" s="93"/>
      <c r="J10" s="93" t="s">
        <v>167</v>
      </c>
      <c r="K10" s="30" t="s">
        <v>27</v>
      </c>
      <c r="L10" s="30"/>
      <c r="M10" s="108" t="s">
        <v>21</v>
      </c>
      <c r="N10" s="108" t="s">
        <v>18</v>
      </c>
      <c r="O10" s="125">
        <f t="shared" si="1"/>
        <v>2</v>
      </c>
      <c r="P10" s="93"/>
      <c r="Q10" s="93"/>
      <c r="R10" s="93"/>
      <c r="S10" s="93" t="s">
        <v>200</v>
      </c>
      <c r="T10" s="93"/>
      <c r="U10" s="93" t="s">
        <v>200</v>
      </c>
      <c r="V10" s="93"/>
      <c r="W10" s="30"/>
    </row>
    <row r="11" spans="1:23" ht="24.95" customHeight="1">
      <c r="A11" s="104" t="s">
        <v>22</v>
      </c>
      <c r="B11" s="104" t="s">
        <v>10</v>
      </c>
      <c r="C11" s="125">
        <f t="shared" si="0"/>
        <v>2</v>
      </c>
      <c r="D11" s="93"/>
      <c r="E11" s="93" t="s">
        <v>140</v>
      </c>
      <c r="F11" s="93"/>
      <c r="G11" s="93"/>
      <c r="H11" s="93"/>
      <c r="I11" s="93"/>
      <c r="J11" s="93" t="s">
        <v>131</v>
      </c>
      <c r="K11" s="30"/>
      <c r="L11" s="30"/>
      <c r="M11" s="108" t="s">
        <v>21</v>
      </c>
      <c r="N11" s="118" t="s">
        <v>49</v>
      </c>
      <c r="O11" s="125">
        <f t="shared" si="1"/>
        <v>1</v>
      </c>
      <c r="P11" s="93"/>
      <c r="Q11" s="93"/>
      <c r="R11" s="93"/>
      <c r="S11" s="93"/>
      <c r="T11" s="93"/>
      <c r="U11" s="93"/>
      <c r="V11" s="93" t="s">
        <v>217</v>
      </c>
      <c r="W11" s="30"/>
    </row>
    <row r="12" spans="1:23" ht="24.95" customHeight="1">
      <c r="A12" s="77" t="s">
        <v>22</v>
      </c>
      <c r="B12" s="77" t="s">
        <v>13</v>
      </c>
      <c r="C12" s="125">
        <f t="shared" si="0"/>
        <v>4</v>
      </c>
      <c r="D12" s="93"/>
      <c r="E12" s="93" t="s">
        <v>169</v>
      </c>
      <c r="F12" s="93" t="s">
        <v>139</v>
      </c>
      <c r="G12" s="93"/>
      <c r="H12" s="93" t="s">
        <v>127</v>
      </c>
      <c r="I12" s="93"/>
      <c r="J12" s="93" t="s">
        <v>130</v>
      </c>
      <c r="K12" s="30"/>
      <c r="L12" s="30"/>
      <c r="M12" s="108" t="s">
        <v>22</v>
      </c>
      <c r="N12" s="108" t="s">
        <v>12</v>
      </c>
      <c r="O12" s="125">
        <f t="shared" si="1"/>
        <v>1</v>
      </c>
      <c r="P12" s="93"/>
      <c r="Q12" s="93"/>
      <c r="R12" s="93"/>
      <c r="S12" s="93"/>
      <c r="T12" s="93" t="s">
        <v>190</v>
      </c>
      <c r="U12" s="93"/>
      <c r="V12" s="93"/>
      <c r="W12" s="30"/>
    </row>
    <row r="13" spans="1:23" ht="24.95" customHeight="1">
      <c r="A13" s="91" t="s">
        <v>28</v>
      </c>
      <c r="B13" s="91" t="s">
        <v>11</v>
      </c>
      <c r="C13" s="125">
        <f t="shared" si="0"/>
        <v>1</v>
      </c>
      <c r="D13" s="93"/>
      <c r="E13" s="93"/>
      <c r="F13" s="93"/>
      <c r="G13" s="93"/>
      <c r="H13" s="93"/>
      <c r="I13" s="93"/>
      <c r="J13" s="93" t="s">
        <v>138</v>
      </c>
      <c r="K13" s="30"/>
      <c r="L13" s="30"/>
      <c r="M13" s="108" t="s">
        <v>22</v>
      </c>
      <c r="N13" s="108" t="s">
        <v>18</v>
      </c>
      <c r="O13" s="125">
        <f t="shared" si="1"/>
        <v>1</v>
      </c>
      <c r="P13" s="93"/>
      <c r="Q13" s="93"/>
      <c r="R13" s="93"/>
      <c r="S13" s="93"/>
      <c r="T13" s="93"/>
      <c r="U13" s="93"/>
      <c r="V13" s="93" t="s">
        <v>210</v>
      </c>
      <c r="W13" s="30"/>
    </row>
    <row r="14" spans="1:23" ht="24.95" customHeight="1">
      <c r="A14" s="94" t="s">
        <v>28</v>
      </c>
      <c r="B14" s="94" t="s">
        <v>10</v>
      </c>
      <c r="C14" s="125">
        <f t="shared" si="0"/>
        <v>2</v>
      </c>
      <c r="D14" s="93"/>
      <c r="E14" s="93"/>
      <c r="F14" s="93" t="s">
        <v>229</v>
      </c>
      <c r="G14" s="93"/>
      <c r="H14" s="93"/>
      <c r="I14" s="93" t="s">
        <v>134</v>
      </c>
      <c r="J14" s="93"/>
      <c r="K14" s="30"/>
      <c r="L14" s="30"/>
      <c r="M14" s="121" t="s">
        <v>22</v>
      </c>
      <c r="N14" s="121" t="s">
        <v>20</v>
      </c>
      <c r="O14" s="125">
        <f t="shared" si="1"/>
        <v>2</v>
      </c>
      <c r="P14" s="93"/>
      <c r="Q14" s="93"/>
      <c r="R14" s="93" t="s">
        <v>192</v>
      </c>
      <c r="S14" s="93"/>
      <c r="T14" s="93" t="s">
        <v>191</v>
      </c>
      <c r="U14" s="93"/>
      <c r="V14" s="93"/>
      <c r="W14" s="30"/>
    </row>
    <row r="15" spans="1:23" ht="24.95" customHeight="1">
      <c r="A15" s="94" t="s">
        <v>28</v>
      </c>
      <c r="B15" s="94" t="s">
        <v>13</v>
      </c>
      <c r="C15" s="125">
        <f t="shared" si="0"/>
        <v>3</v>
      </c>
      <c r="D15" s="93" t="s">
        <v>132</v>
      </c>
      <c r="E15" s="93"/>
      <c r="F15" s="93"/>
      <c r="G15" s="93" t="s">
        <v>133</v>
      </c>
      <c r="H15" s="93"/>
      <c r="I15" s="93" t="s">
        <v>129</v>
      </c>
      <c r="J15" s="93"/>
      <c r="K15" s="30"/>
      <c r="L15" s="30"/>
      <c r="M15" s="121" t="s">
        <v>22</v>
      </c>
      <c r="N15" s="121" t="s">
        <v>49</v>
      </c>
      <c r="O15" s="125">
        <f t="shared" si="1"/>
        <v>1</v>
      </c>
      <c r="P15" s="93"/>
      <c r="Q15" s="93" t="s">
        <v>218</v>
      </c>
      <c r="R15" s="93"/>
      <c r="S15" s="93"/>
      <c r="T15" s="93"/>
      <c r="U15" s="93"/>
      <c r="V15" s="93"/>
      <c r="W15" s="30"/>
    </row>
    <row r="16" spans="1:23" ht="23.1" customHeight="1">
      <c r="A16" s="81" t="s">
        <v>23</v>
      </c>
      <c r="B16" s="81" t="s">
        <v>11</v>
      </c>
      <c r="C16" s="125">
        <f t="shared" si="0"/>
        <v>1</v>
      </c>
      <c r="D16" s="93"/>
      <c r="E16" s="93"/>
      <c r="F16" s="93"/>
      <c r="G16" s="93"/>
      <c r="H16" s="93"/>
      <c r="I16" s="93"/>
      <c r="J16" s="93" t="s">
        <v>243</v>
      </c>
      <c r="K16" s="30"/>
      <c r="L16" s="30"/>
      <c r="M16" s="108" t="s">
        <v>28</v>
      </c>
      <c r="N16" s="122" t="s">
        <v>14</v>
      </c>
      <c r="O16" s="125">
        <f t="shared" si="1"/>
        <v>1</v>
      </c>
      <c r="P16" s="93"/>
      <c r="Q16" s="93"/>
      <c r="R16" s="93"/>
      <c r="S16" s="93"/>
      <c r="T16" s="93"/>
      <c r="U16" s="93"/>
      <c r="V16" s="93" t="s">
        <v>187</v>
      </c>
      <c r="W16" s="30"/>
    </row>
    <row r="17" spans="1:23" ht="23.1" customHeight="1">
      <c r="A17" s="81" t="s">
        <v>23</v>
      </c>
      <c r="B17" s="81" t="s">
        <v>10</v>
      </c>
      <c r="C17" s="125">
        <f t="shared" si="0"/>
        <v>2</v>
      </c>
      <c r="D17" s="93"/>
      <c r="E17" s="93" t="s">
        <v>146</v>
      </c>
      <c r="F17" s="93"/>
      <c r="G17" s="93"/>
      <c r="H17" s="93"/>
      <c r="I17" s="93"/>
      <c r="J17" s="93" t="s">
        <v>244</v>
      </c>
      <c r="K17" s="30"/>
      <c r="L17" s="30"/>
      <c r="M17" s="108" t="s">
        <v>28</v>
      </c>
      <c r="N17" s="108" t="s">
        <v>12</v>
      </c>
      <c r="O17" s="125">
        <f t="shared" si="1"/>
        <v>2</v>
      </c>
      <c r="P17" s="93"/>
      <c r="Q17" s="93"/>
      <c r="R17" s="93"/>
      <c r="S17" s="93" t="s">
        <v>188</v>
      </c>
      <c r="T17" s="93"/>
      <c r="U17" s="93" t="s">
        <v>189</v>
      </c>
      <c r="V17" s="93"/>
      <c r="W17" s="30"/>
    </row>
    <row r="18" spans="1:23" ht="24.95" customHeight="1">
      <c r="A18" s="81" t="s">
        <v>23</v>
      </c>
      <c r="B18" s="81" t="s">
        <v>13</v>
      </c>
      <c r="C18" s="125">
        <f t="shared" si="0"/>
        <v>2</v>
      </c>
      <c r="D18" s="93"/>
      <c r="E18" s="93" t="s">
        <v>170</v>
      </c>
      <c r="F18" s="93"/>
      <c r="G18" s="93"/>
      <c r="H18" s="93" t="s">
        <v>126</v>
      </c>
      <c r="I18" s="93"/>
      <c r="J18" s="93"/>
      <c r="K18" s="30"/>
      <c r="L18" s="30"/>
      <c r="M18" s="108" t="s">
        <v>28</v>
      </c>
      <c r="N18" s="108" t="s">
        <v>49</v>
      </c>
      <c r="O18" s="125">
        <f t="shared" si="1"/>
        <v>2</v>
      </c>
      <c r="P18" s="93"/>
      <c r="Q18" s="93"/>
      <c r="R18" s="93" t="s">
        <v>231</v>
      </c>
      <c r="S18" s="93"/>
      <c r="T18" s="93"/>
      <c r="U18" s="93" t="s">
        <v>204</v>
      </c>
      <c r="V18" s="93"/>
      <c r="W18" s="30"/>
    </row>
    <row r="19" spans="1:23" ht="24.95" customHeight="1">
      <c r="K19" s="30"/>
      <c r="L19" s="30"/>
      <c r="M19" s="121" t="s">
        <v>23</v>
      </c>
      <c r="N19" s="121" t="s">
        <v>12</v>
      </c>
      <c r="O19" s="125">
        <f t="shared" si="1"/>
        <v>1</v>
      </c>
      <c r="P19" s="93"/>
      <c r="Q19" s="93"/>
      <c r="R19" s="93"/>
      <c r="S19" s="93"/>
      <c r="T19" s="93" t="s">
        <v>193</v>
      </c>
      <c r="U19" s="93"/>
      <c r="V19" s="93"/>
      <c r="W19" s="30"/>
    </row>
    <row r="20" spans="1:23" ht="24.95" customHeight="1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30"/>
      <c r="L20" s="30"/>
      <c r="M20" s="121" t="s">
        <v>23</v>
      </c>
      <c r="N20" s="121" t="s">
        <v>18</v>
      </c>
      <c r="O20" s="125">
        <f t="shared" si="1"/>
        <v>1</v>
      </c>
      <c r="P20" s="93"/>
      <c r="Q20" s="93"/>
      <c r="R20" s="93"/>
      <c r="S20" s="93"/>
      <c r="T20" s="93"/>
      <c r="U20" s="93"/>
      <c r="V20" s="93" t="s">
        <v>211</v>
      </c>
      <c r="W20" s="30"/>
    </row>
    <row r="21" spans="1:23" ht="24.95" customHeight="1">
      <c r="K21" s="30"/>
      <c r="L21" s="30"/>
      <c r="M21" s="121" t="s">
        <v>23</v>
      </c>
      <c r="N21" s="121" t="s">
        <v>49</v>
      </c>
      <c r="O21" s="125">
        <f t="shared" si="1"/>
        <v>1</v>
      </c>
      <c r="P21" s="93"/>
      <c r="Q21" s="93" t="s">
        <v>219</v>
      </c>
      <c r="R21" s="93"/>
      <c r="S21" s="93"/>
      <c r="T21" s="93"/>
      <c r="U21" s="93"/>
      <c r="V21" s="93"/>
      <c r="W21" s="30"/>
    </row>
    <row r="22" spans="1:23" ht="24.95" customHeigh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30"/>
      <c r="L22" s="30"/>
    </row>
    <row r="23" spans="1:23" ht="24.9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30"/>
      <c r="L23" s="30"/>
    </row>
    <row r="24" spans="1:23" ht="24.9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30"/>
      <c r="L24" s="30"/>
    </row>
    <row r="25" spans="1:23" ht="24.95" customHeight="1">
      <c r="A25" s="137"/>
      <c r="B25" s="137"/>
      <c r="C25" s="137"/>
      <c r="D25" s="137"/>
      <c r="E25" s="137"/>
      <c r="F25" s="137"/>
      <c r="G25" s="137"/>
      <c r="H25" s="137"/>
      <c r="I25" s="137"/>
      <c r="J25" s="137"/>
    </row>
    <row r="26" spans="1:23" ht="24.75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23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30"/>
      <c r="L27" s="30"/>
    </row>
    <row r="28" spans="1:23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30"/>
      <c r="L28" s="30"/>
    </row>
    <row r="29" spans="1:23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30"/>
      <c r="L29" s="30"/>
    </row>
    <row r="30" spans="1:23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30"/>
      <c r="L30" s="30"/>
    </row>
    <row r="31" spans="1:23">
      <c r="K31" s="30"/>
      <c r="L31" s="30"/>
    </row>
    <row r="32" spans="1:23">
      <c r="K32" s="30"/>
      <c r="L32" s="30"/>
    </row>
    <row r="33" spans="11:12">
      <c r="K33" s="30"/>
      <c r="L33" s="30"/>
    </row>
    <row r="34" spans="11:12">
      <c r="K34" s="30"/>
      <c r="L34" s="30"/>
    </row>
    <row r="35" spans="11:12">
      <c r="K35" s="30"/>
      <c r="L35" s="30"/>
    </row>
    <row r="36" spans="11:12">
      <c r="K36" s="30"/>
      <c r="L36" s="30"/>
    </row>
    <row r="37" spans="11:12">
      <c r="K37" s="30"/>
      <c r="L37" s="30"/>
    </row>
    <row r="38" spans="11:12">
      <c r="K38" s="30"/>
      <c r="L38" s="30"/>
    </row>
    <row r="39" spans="11:12">
      <c r="K39" s="30"/>
      <c r="L39" s="30"/>
    </row>
  </sheetData>
  <mergeCells count="12">
    <mergeCell ref="A30:J30"/>
    <mergeCell ref="A25:J25"/>
    <mergeCell ref="A26:J26"/>
    <mergeCell ref="A27:J27"/>
    <mergeCell ref="A28:J28"/>
    <mergeCell ref="A29:J29"/>
    <mergeCell ref="A20:J20"/>
    <mergeCell ref="A22:J22"/>
    <mergeCell ref="A23:J23"/>
    <mergeCell ref="A24:J24"/>
    <mergeCell ref="A1:P1"/>
    <mergeCell ref="A5:J5"/>
  </mergeCells>
  <pageMargins left="1.0937499999999999E-2" right="0.5" top="0" bottom="0.75" header="0.3" footer="0.3"/>
  <pageSetup paperSize="9" scale="74" orientation="landscape" r:id="rId1"/>
  <headerFooter>
    <oddFooter xml:space="preserve">&amp;C&amp;"-,Bold Italic"&amp;8All times are local , *  =  Flight arrives next day , ** =  Flight arrives 2 days later
B = B747F | M = MD11F | A = A310F | T= Technical Stop
Flight schedule is subject to change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3"/>
  <sheetViews>
    <sheetView showGridLines="0" showWhiteSpace="0" view="pageLayout" zoomScale="120" zoomScaleNormal="70" zoomScalePageLayoutView="120" workbookViewId="0">
      <selection sqref="A1:O1"/>
    </sheetView>
  </sheetViews>
  <sheetFormatPr defaultColWidth="9.140625" defaultRowHeight="15"/>
  <cols>
    <col min="1" max="1" width="5.7109375" style="21" customWidth="1"/>
    <col min="2" max="3" width="4.7109375" style="21" customWidth="1"/>
    <col min="4" max="5" width="9.7109375" style="21" customWidth="1"/>
    <col min="6" max="6" width="9.5703125" style="21" bestFit="1" customWidth="1"/>
    <col min="7" max="7" width="9.28515625" style="21" bestFit="1" customWidth="1"/>
    <col min="8" max="8" width="9.85546875" style="21" bestFit="1" customWidth="1"/>
    <col min="9" max="9" width="9.42578125" style="21" bestFit="1" customWidth="1"/>
    <col min="10" max="10" width="10.5703125" style="21" customWidth="1"/>
    <col min="11" max="11" width="9.140625" style="21"/>
    <col min="12" max="12" width="5.140625" style="21" bestFit="1" customWidth="1"/>
    <col min="13" max="14" width="4.7109375" style="21" customWidth="1"/>
    <col min="15" max="15" width="10.42578125" style="21" customWidth="1"/>
    <col min="16" max="16" width="11.140625" style="21" customWidth="1"/>
    <col min="17" max="17" width="10.5703125" style="21" customWidth="1"/>
    <col min="18" max="18" width="10.42578125" style="21" customWidth="1"/>
    <col min="19" max="19" width="11.5703125" style="21" customWidth="1"/>
    <col min="20" max="20" width="10.5703125" style="21" customWidth="1"/>
    <col min="21" max="21" width="10.7109375" style="21" customWidth="1"/>
    <col min="22" max="16384" width="9.140625" style="21"/>
  </cols>
  <sheetData>
    <row r="1" spans="1:21" ht="37.5" customHeight="1">
      <c r="A1" s="130" t="s">
        <v>254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1" ht="18.75">
      <c r="A2" s="22" t="s">
        <v>34</v>
      </c>
      <c r="B2" s="22"/>
      <c r="C2" s="22"/>
      <c r="D2" s="23"/>
      <c r="E2" s="23"/>
      <c r="F2" s="23"/>
      <c r="G2" s="23"/>
      <c r="H2" s="24"/>
      <c r="I2" s="25"/>
      <c r="J2" s="25"/>
      <c r="K2" s="25"/>
      <c r="L2" s="26"/>
      <c r="M2" s="26"/>
      <c r="N2" s="26"/>
      <c r="P2" s="27"/>
      <c r="Q2" s="27"/>
    </row>
    <row r="3" spans="1:21" s="29" customFormat="1" ht="18.75">
      <c r="A3" s="28"/>
      <c r="B3" s="28"/>
      <c r="C3" s="28"/>
      <c r="D3" s="28"/>
      <c r="E3" s="23"/>
      <c r="F3" s="23"/>
      <c r="G3" s="23"/>
      <c r="H3" s="24"/>
      <c r="I3" s="24"/>
      <c r="J3" s="24"/>
      <c r="K3" s="24"/>
      <c r="P3" s="27"/>
      <c r="Q3" s="27"/>
    </row>
    <row r="4" spans="1:21" s="29" customFormat="1" ht="6" customHeight="1">
      <c r="A4" s="28"/>
      <c r="B4" s="28"/>
      <c r="C4" s="28"/>
      <c r="D4" s="28"/>
      <c r="E4" s="23"/>
      <c r="F4" s="23"/>
      <c r="G4" s="23"/>
      <c r="H4" s="24"/>
      <c r="I4" s="24"/>
      <c r="J4" s="24"/>
      <c r="K4" s="24"/>
      <c r="P4" s="27"/>
      <c r="Q4" s="27"/>
    </row>
    <row r="5" spans="1:21" ht="19.5" customHeight="1">
      <c r="A5" s="142" t="s">
        <v>63</v>
      </c>
      <c r="B5" s="142"/>
      <c r="C5" s="142"/>
      <c r="D5" s="142"/>
      <c r="E5" s="142"/>
      <c r="F5" s="142"/>
      <c r="G5" s="142"/>
      <c r="H5" s="142"/>
      <c r="I5" s="142"/>
      <c r="J5" s="142"/>
      <c r="K5" s="30"/>
      <c r="L5" s="143" t="s">
        <v>56</v>
      </c>
      <c r="M5" s="143"/>
      <c r="N5" s="143"/>
      <c r="O5" s="143"/>
      <c r="P5" s="143"/>
      <c r="Q5" s="143"/>
      <c r="R5" s="143"/>
      <c r="S5" s="143"/>
      <c r="T5" s="143"/>
      <c r="U5" s="143"/>
    </row>
    <row r="6" spans="1:21" ht="19.5" customHeight="1">
      <c r="A6" s="31" t="s">
        <v>0</v>
      </c>
      <c r="B6" s="31" t="s">
        <v>1</v>
      </c>
      <c r="C6" s="31" t="s">
        <v>25</v>
      </c>
      <c r="D6" s="31" t="s">
        <v>2</v>
      </c>
      <c r="E6" s="31" t="s">
        <v>3</v>
      </c>
      <c r="F6" s="31" t="s">
        <v>4</v>
      </c>
      <c r="G6" s="31" t="s">
        <v>5</v>
      </c>
      <c r="H6" s="31" t="s">
        <v>6</v>
      </c>
      <c r="I6" s="31" t="s">
        <v>7</v>
      </c>
      <c r="J6" s="31" t="s">
        <v>8</v>
      </c>
      <c r="K6" s="32"/>
      <c r="L6" s="33" t="s">
        <v>0</v>
      </c>
      <c r="M6" s="33" t="s">
        <v>1</v>
      </c>
      <c r="N6" s="33" t="s">
        <v>25</v>
      </c>
      <c r="O6" s="33" t="s">
        <v>2</v>
      </c>
      <c r="P6" s="33" t="s">
        <v>3</v>
      </c>
      <c r="Q6" s="33" t="s">
        <v>4</v>
      </c>
      <c r="R6" s="33" t="s">
        <v>5</v>
      </c>
      <c r="S6" s="33" t="s">
        <v>6</v>
      </c>
      <c r="T6" s="33" t="s">
        <v>7</v>
      </c>
      <c r="U6" s="33" t="s">
        <v>8</v>
      </c>
    </row>
    <row r="7" spans="1:21" ht="28.7" customHeight="1">
      <c r="A7" s="118" t="s">
        <v>48</v>
      </c>
      <c r="B7" s="118" t="s">
        <v>11</v>
      </c>
      <c r="C7" s="120">
        <f t="shared" ref="C7:C13" si="0">COUNTA(D7:J7)</f>
        <v>2</v>
      </c>
      <c r="D7" s="105" t="s">
        <v>158</v>
      </c>
      <c r="E7" s="88"/>
      <c r="F7" s="88"/>
      <c r="G7" s="105" t="s">
        <v>158</v>
      </c>
      <c r="H7" s="88"/>
      <c r="I7" s="88"/>
      <c r="J7" s="88"/>
      <c r="K7" s="30"/>
      <c r="L7" s="98" t="s">
        <v>48</v>
      </c>
      <c r="M7" s="98" t="s">
        <v>49</v>
      </c>
      <c r="N7" s="96">
        <f>COUNTA(O7:U7)</f>
        <v>1</v>
      </c>
      <c r="O7" s="88" t="s">
        <v>195</v>
      </c>
      <c r="P7" s="88"/>
      <c r="Q7" s="88"/>
      <c r="R7" s="88"/>
      <c r="S7" s="88"/>
      <c r="T7" s="88"/>
      <c r="U7" s="88"/>
    </row>
    <row r="8" spans="1:21" ht="28.7" customHeight="1">
      <c r="A8" s="75" t="s">
        <v>48</v>
      </c>
      <c r="B8" s="75" t="s">
        <v>10</v>
      </c>
      <c r="C8" s="125">
        <f t="shared" si="0"/>
        <v>2</v>
      </c>
      <c r="D8" s="88" t="s">
        <v>173</v>
      </c>
      <c r="E8" s="88"/>
      <c r="F8" s="88"/>
      <c r="G8" s="88" t="s">
        <v>173</v>
      </c>
      <c r="H8" s="88"/>
      <c r="I8" s="88"/>
      <c r="J8" s="88"/>
      <c r="K8" s="30"/>
      <c r="L8" s="108" t="s">
        <v>12</v>
      </c>
      <c r="M8" s="108" t="s">
        <v>28</v>
      </c>
      <c r="N8" s="126">
        <f t="shared" ref="N8:N10" si="1">COUNTA(O8:U8)</f>
        <v>5</v>
      </c>
      <c r="O8" s="88" t="s">
        <v>180</v>
      </c>
      <c r="P8" s="88"/>
      <c r="Q8" s="88"/>
      <c r="R8" s="88" t="s">
        <v>182</v>
      </c>
      <c r="S8" s="88" t="s">
        <v>203</v>
      </c>
      <c r="T8" s="88" t="s">
        <v>184</v>
      </c>
      <c r="U8" s="88" t="s">
        <v>186</v>
      </c>
    </row>
    <row r="9" spans="1:21" ht="28.7" customHeight="1">
      <c r="A9" s="75" t="s">
        <v>48</v>
      </c>
      <c r="B9" s="75" t="s">
        <v>13</v>
      </c>
      <c r="C9" s="125">
        <f t="shared" si="0"/>
        <v>2</v>
      </c>
      <c r="D9" s="88" t="s">
        <v>172</v>
      </c>
      <c r="E9" s="88"/>
      <c r="F9" s="88"/>
      <c r="G9" s="88" t="s">
        <v>172</v>
      </c>
      <c r="H9" s="88"/>
      <c r="I9" s="88"/>
      <c r="J9" s="88"/>
      <c r="K9" s="30"/>
      <c r="L9" s="98" t="s">
        <v>12</v>
      </c>
      <c r="M9" s="98" t="s">
        <v>17</v>
      </c>
      <c r="N9" s="126">
        <f t="shared" si="1"/>
        <v>2</v>
      </c>
      <c r="O9" s="88" t="s">
        <v>197</v>
      </c>
      <c r="P9" s="88"/>
      <c r="Q9" s="88"/>
      <c r="R9" s="88"/>
      <c r="S9" s="88" t="s">
        <v>242</v>
      </c>
      <c r="T9" s="88"/>
      <c r="U9" s="88"/>
    </row>
    <row r="10" spans="1:21" ht="28.7" customHeight="1">
      <c r="A10" s="75" t="s">
        <v>12</v>
      </c>
      <c r="B10" s="78" t="s">
        <v>11</v>
      </c>
      <c r="C10" s="125">
        <f t="shared" si="0"/>
        <v>3</v>
      </c>
      <c r="D10" s="105" t="s">
        <v>159</v>
      </c>
      <c r="E10" s="88"/>
      <c r="F10" s="88"/>
      <c r="G10" s="88" t="s">
        <v>175</v>
      </c>
      <c r="H10" s="105" t="s">
        <v>238</v>
      </c>
      <c r="I10" s="88"/>
      <c r="J10" s="88"/>
      <c r="K10" s="30"/>
      <c r="L10" s="98" t="s">
        <v>20</v>
      </c>
      <c r="M10" s="98" t="s">
        <v>22</v>
      </c>
      <c r="N10" s="126">
        <f t="shared" si="1"/>
        <v>3</v>
      </c>
      <c r="O10" s="88"/>
      <c r="P10" s="88"/>
      <c r="Q10" s="88" t="s">
        <v>181</v>
      </c>
      <c r="R10" s="88"/>
      <c r="S10" s="88" t="s">
        <v>183</v>
      </c>
      <c r="T10" s="88"/>
      <c r="U10" s="88" t="s">
        <v>185</v>
      </c>
    </row>
    <row r="11" spans="1:21" ht="28.7" customHeight="1">
      <c r="A11" s="75" t="s">
        <v>12</v>
      </c>
      <c r="B11" s="78" t="s">
        <v>10</v>
      </c>
      <c r="C11" s="125">
        <f t="shared" si="0"/>
        <v>2</v>
      </c>
      <c r="D11" s="88" t="s">
        <v>174</v>
      </c>
      <c r="E11" s="88"/>
      <c r="F11" s="88"/>
      <c r="G11" s="88"/>
      <c r="H11" s="88" t="s">
        <v>239</v>
      </c>
      <c r="I11" s="88"/>
      <c r="J11" s="88"/>
      <c r="K11" s="30"/>
    </row>
    <row r="12" spans="1:21" ht="28.7" customHeight="1">
      <c r="A12" s="78" t="s">
        <v>12</v>
      </c>
      <c r="B12" s="78" t="s">
        <v>13</v>
      </c>
      <c r="C12" s="125">
        <f t="shared" si="0"/>
        <v>4</v>
      </c>
      <c r="D12" s="88" t="s">
        <v>162</v>
      </c>
      <c r="E12" s="88"/>
      <c r="F12" s="88"/>
      <c r="G12" s="88"/>
      <c r="H12" s="88" t="s">
        <v>160</v>
      </c>
      <c r="I12" s="88" t="s">
        <v>161</v>
      </c>
      <c r="J12" s="88" t="s">
        <v>163</v>
      </c>
      <c r="K12" s="30"/>
      <c r="L12" s="37"/>
    </row>
    <row r="13" spans="1:21" ht="28.7" customHeight="1">
      <c r="A13" s="81" t="s">
        <v>20</v>
      </c>
      <c r="B13" s="81" t="s">
        <v>13</v>
      </c>
      <c r="C13" s="125">
        <f t="shared" si="0"/>
        <v>3</v>
      </c>
      <c r="D13" s="88"/>
      <c r="E13" s="88"/>
      <c r="F13" s="88" t="s">
        <v>164</v>
      </c>
      <c r="G13" s="88"/>
      <c r="H13" s="88" t="s">
        <v>166</v>
      </c>
      <c r="I13" s="88"/>
      <c r="J13" s="88" t="s">
        <v>165</v>
      </c>
      <c r="K13" s="30"/>
    </row>
    <row r="14" spans="1:21" ht="21.75" customHeight="1">
      <c r="A14" s="128" t="s">
        <v>223</v>
      </c>
      <c r="K14" s="86"/>
    </row>
    <row r="15" spans="1:21" ht="21" customHeight="1">
      <c r="A15" s="137" t="s">
        <v>225</v>
      </c>
      <c r="B15" s="137"/>
      <c r="C15" s="137"/>
      <c r="D15" s="137"/>
      <c r="E15" s="137"/>
      <c r="F15" s="137"/>
      <c r="G15" s="137"/>
      <c r="H15" s="137"/>
      <c r="I15" s="137"/>
      <c r="J15" s="137"/>
      <c r="K15" s="82"/>
    </row>
    <row r="16" spans="1:21" ht="21.75" customHeight="1">
      <c r="A16" s="137" t="s">
        <v>226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83"/>
    </row>
    <row r="17" spans="1:22" ht="13.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84"/>
    </row>
    <row r="18" spans="1:22" ht="12.75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85"/>
    </row>
    <row r="19" spans="1:22" ht="14.2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22" ht="20.2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V20" s="40"/>
    </row>
    <row r="21" spans="1:22" ht="21.75" customHeight="1">
      <c r="A21" s="142" t="s">
        <v>36</v>
      </c>
      <c r="B21" s="142"/>
      <c r="C21" s="142"/>
      <c r="D21" s="142"/>
      <c r="E21" s="142"/>
      <c r="F21" s="142"/>
      <c r="G21" s="142"/>
      <c r="H21" s="142"/>
      <c r="I21" s="142"/>
      <c r="J21" s="142"/>
      <c r="K21" s="43"/>
      <c r="L21" s="143" t="s">
        <v>58</v>
      </c>
      <c r="M21" s="143"/>
      <c r="N21" s="143"/>
      <c r="O21" s="143"/>
      <c r="P21" s="143"/>
      <c r="Q21" s="143"/>
      <c r="R21" s="143"/>
      <c r="S21" s="143"/>
      <c r="T21" s="143"/>
      <c r="U21" s="143"/>
      <c r="V21" s="40"/>
    </row>
    <row r="22" spans="1:22" ht="25.35" customHeight="1">
      <c r="A22" s="33" t="s">
        <v>0</v>
      </c>
      <c r="B22" s="33" t="s">
        <v>1</v>
      </c>
      <c r="C22" s="33" t="s">
        <v>25</v>
      </c>
      <c r="D22" s="33" t="s">
        <v>2</v>
      </c>
      <c r="E22" s="33" t="s">
        <v>3</v>
      </c>
      <c r="F22" s="33" t="s">
        <v>4</v>
      </c>
      <c r="G22" s="33" t="s">
        <v>5</v>
      </c>
      <c r="H22" s="33" t="s">
        <v>6</v>
      </c>
      <c r="I22" s="33" t="s">
        <v>7</v>
      </c>
      <c r="J22" s="33" t="s">
        <v>8</v>
      </c>
      <c r="K22" s="38"/>
      <c r="L22" s="33" t="s">
        <v>0</v>
      </c>
      <c r="M22" s="33" t="s">
        <v>1</v>
      </c>
      <c r="N22" s="33" t="s">
        <v>25</v>
      </c>
      <c r="O22" s="33" t="s">
        <v>2</v>
      </c>
      <c r="P22" s="33" t="s">
        <v>3</v>
      </c>
      <c r="Q22" s="33" t="s">
        <v>4</v>
      </c>
      <c r="R22" s="33" t="s">
        <v>5</v>
      </c>
      <c r="S22" s="33" t="s">
        <v>6</v>
      </c>
      <c r="T22" s="33" t="s">
        <v>7</v>
      </c>
      <c r="U22" s="33" t="s">
        <v>8</v>
      </c>
      <c r="V22" s="40"/>
    </row>
    <row r="23" spans="1:22" ht="25.35" customHeight="1">
      <c r="A23" s="34" t="s">
        <v>14</v>
      </c>
      <c r="B23" s="34" t="s">
        <v>10</v>
      </c>
      <c r="C23" s="35">
        <f>COUNTA(D23:J23)</f>
        <v>2</v>
      </c>
      <c r="D23" s="88"/>
      <c r="E23" s="88" t="s">
        <v>171</v>
      </c>
      <c r="F23" s="88"/>
      <c r="G23" s="88" t="s">
        <v>171</v>
      </c>
      <c r="H23" s="88"/>
      <c r="I23" s="88"/>
      <c r="J23" s="88"/>
      <c r="K23" s="39"/>
      <c r="L23" s="34" t="s">
        <v>19</v>
      </c>
      <c r="M23" s="34" t="s">
        <v>22</v>
      </c>
      <c r="N23" s="35">
        <f t="shared" ref="N23:N27" si="2">COUNTA(O23:U23)</f>
        <v>3</v>
      </c>
      <c r="O23" s="88"/>
      <c r="P23" s="88"/>
      <c r="Q23" s="88"/>
      <c r="R23" s="88" t="s">
        <v>178</v>
      </c>
      <c r="S23" s="88"/>
      <c r="T23" s="88" t="s">
        <v>208</v>
      </c>
      <c r="U23" s="88" t="s">
        <v>221</v>
      </c>
    </row>
    <row r="24" spans="1:22" ht="27.75" customHeight="1">
      <c r="A24" s="34" t="s">
        <v>14</v>
      </c>
      <c r="B24" s="34" t="s">
        <v>13</v>
      </c>
      <c r="C24" s="125">
        <f t="shared" ref="C24:C25" si="3">COUNTA(D24:J24)</f>
        <v>2</v>
      </c>
      <c r="D24" s="88"/>
      <c r="E24" s="88" t="s">
        <v>155</v>
      </c>
      <c r="F24" s="88"/>
      <c r="G24" s="88" t="s">
        <v>155</v>
      </c>
      <c r="H24" s="88"/>
      <c r="I24" s="88"/>
      <c r="J24" s="88"/>
      <c r="K24" s="30"/>
      <c r="L24" s="79" t="s">
        <v>19</v>
      </c>
      <c r="M24" s="79" t="s">
        <v>23</v>
      </c>
      <c r="N24" s="125">
        <f t="shared" si="2"/>
        <v>3</v>
      </c>
      <c r="O24" s="88"/>
      <c r="P24" s="88"/>
      <c r="Q24" s="88"/>
      <c r="R24" s="88" t="s">
        <v>179</v>
      </c>
      <c r="S24" s="88"/>
      <c r="T24" s="88" t="s">
        <v>209</v>
      </c>
      <c r="U24" s="88" t="s">
        <v>222</v>
      </c>
    </row>
    <row r="25" spans="1:22" ht="28.7" customHeight="1">
      <c r="A25" s="81" t="s">
        <v>19</v>
      </c>
      <c r="B25" s="81" t="s">
        <v>11</v>
      </c>
      <c r="C25" s="125">
        <f t="shared" si="3"/>
        <v>4</v>
      </c>
      <c r="D25" s="105"/>
      <c r="E25" s="88" t="s">
        <v>153</v>
      </c>
      <c r="F25" s="88"/>
      <c r="G25" s="88" t="s">
        <v>153</v>
      </c>
      <c r="H25" s="88"/>
      <c r="I25" s="88" t="s">
        <v>154</v>
      </c>
      <c r="J25" s="88" t="s">
        <v>154</v>
      </c>
      <c r="K25" s="30"/>
      <c r="L25" s="123" t="s">
        <v>19</v>
      </c>
      <c r="M25" s="123" t="s">
        <v>28</v>
      </c>
      <c r="N25" s="125">
        <f t="shared" si="2"/>
        <v>1</v>
      </c>
      <c r="O25" s="88"/>
      <c r="P25" s="88" t="s">
        <v>230</v>
      </c>
      <c r="Q25" s="88"/>
      <c r="R25" s="88"/>
      <c r="S25" s="88"/>
      <c r="T25" s="88"/>
      <c r="U25" s="88"/>
    </row>
    <row r="26" spans="1:22" ht="28.7" customHeight="1">
      <c r="K26" s="30"/>
      <c r="L26" s="119" t="s">
        <v>14</v>
      </c>
      <c r="M26" s="119" t="s">
        <v>16</v>
      </c>
      <c r="N26" s="125">
        <f t="shared" si="2"/>
        <v>1</v>
      </c>
      <c r="O26" s="88"/>
      <c r="P26" s="88" t="s">
        <v>176</v>
      </c>
      <c r="Q26" s="88"/>
      <c r="R26" s="88"/>
      <c r="S26" s="88"/>
      <c r="T26" s="88"/>
      <c r="U26" s="88"/>
      <c r="V26" s="30"/>
    </row>
    <row r="27" spans="1:22" ht="28.7" customHeight="1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30"/>
      <c r="L27" s="123" t="s">
        <v>14</v>
      </c>
      <c r="M27" s="123" t="s">
        <v>9</v>
      </c>
      <c r="N27" s="125">
        <f t="shared" si="2"/>
        <v>1</v>
      </c>
      <c r="O27" s="88"/>
      <c r="P27" s="88"/>
      <c r="Q27" s="88"/>
      <c r="R27" s="88" t="s">
        <v>215</v>
      </c>
      <c r="S27" s="88"/>
      <c r="T27" s="88"/>
      <c r="U27" s="88"/>
      <c r="V27" s="30"/>
    </row>
    <row r="28" spans="1:22" ht="26.25" customHeight="1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40"/>
      <c r="V28" s="30"/>
    </row>
    <row r="29" spans="1:22" ht="25.5" customHeight="1">
      <c r="K29" s="40"/>
      <c r="V29" s="30"/>
    </row>
    <row r="30" spans="1:22">
      <c r="A30" s="40"/>
      <c r="B30" s="40"/>
      <c r="C30" s="40"/>
      <c r="D30" s="40"/>
      <c r="E30" s="40"/>
      <c r="F30" s="40"/>
      <c r="G30" s="40"/>
      <c r="H30" s="40"/>
      <c r="I30" s="40"/>
      <c r="J30" s="40"/>
      <c r="V30" s="30"/>
    </row>
    <row r="31" spans="1:22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22">
      <c r="A32" s="40"/>
      <c r="B32" s="40"/>
      <c r="C32" s="40"/>
      <c r="D32" s="40"/>
      <c r="E32" s="40"/>
      <c r="F32" s="40"/>
      <c r="G32" s="40"/>
      <c r="H32" s="40"/>
      <c r="I32" s="40"/>
      <c r="J32" s="40"/>
    </row>
    <row r="33" spans="1:10">
      <c r="A33" s="40"/>
      <c r="B33" s="40"/>
      <c r="C33" s="40"/>
      <c r="D33" s="40"/>
      <c r="E33" s="40"/>
      <c r="F33" s="40"/>
      <c r="G33" s="40"/>
      <c r="H33" s="40"/>
      <c r="I33" s="40"/>
      <c r="J33" s="40"/>
    </row>
  </sheetData>
  <mergeCells count="9">
    <mergeCell ref="A28:J28"/>
    <mergeCell ref="A27:J27"/>
    <mergeCell ref="L21:U21"/>
    <mergeCell ref="A1:O1"/>
    <mergeCell ref="L5:U5"/>
    <mergeCell ref="A5:J5"/>
    <mergeCell ref="A21:J21"/>
    <mergeCell ref="A15:J15"/>
    <mergeCell ref="A16:J16"/>
  </mergeCells>
  <pageMargins left="0.5" right="0.5" top="0.75" bottom="0.75" header="0.3" footer="0.3"/>
  <pageSetup paperSize="9" scale="74" orientation="landscape" r:id="rId1"/>
  <headerFooter>
    <oddFooter xml:space="preserve">&amp;C&amp;"-,Bold Italic"&amp;8All times are local , *  =  Flight arrives next day , ** =  Flight arrives 2 days later
B = B747F | M = MD11F | A = A310F | T= Technical Stop
Flight schedule is subject to change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5"/>
  <sheetViews>
    <sheetView showGridLines="0" tabSelected="1" view="pageLayout" zoomScaleNormal="60" workbookViewId="0">
      <selection sqref="A1:I1"/>
    </sheetView>
  </sheetViews>
  <sheetFormatPr defaultRowHeight="15"/>
  <cols>
    <col min="1" max="1" width="7.140625" customWidth="1"/>
    <col min="4" max="4" width="4.5703125" customWidth="1"/>
    <col min="5" max="5" width="5.5703125" customWidth="1"/>
    <col min="6" max="6" width="6.5703125" customWidth="1"/>
    <col min="8" max="8" width="11.5703125" customWidth="1"/>
    <col min="9" max="10" width="8.5703125" customWidth="1"/>
    <col min="11" max="11" width="4.140625" hidden="1" customWidth="1"/>
    <col min="12" max="12" width="0.28515625" hidden="1" customWidth="1"/>
    <col min="13" max="13" width="5.5703125" hidden="1" customWidth="1"/>
    <col min="14" max="15" width="9" hidden="1" customWidth="1"/>
  </cols>
  <sheetData>
    <row r="1" spans="1:21" ht="23.25" customHeight="1">
      <c r="A1" s="145" t="s">
        <v>252</v>
      </c>
      <c r="B1" s="145"/>
      <c r="C1" s="145"/>
      <c r="D1" s="145"/>
      <c r="E1" s="145"/>
      <c r="F1" s="145"/>
      <c r="G1" s="145"/>
      <c r="H1" s="145"/>
      <c r="I1" s="145"/>
      <c r="J1" s="12"/>
      <c r="K1" s="12"/>
      <c r="L1" s="12"/>
      <c r="M1" s="12"/>
      <c r="N1" s="12"/>
      <c r="O1" s="12"/>
      <c r="P1" s="12"/>
      <c r="Q1" s="1"/>
      <c r="R1" s="1"/>
      <c r="S1" s="1"/>
      <c r="T1" s="1"/>
      <c r="U1" s="1"/>
    </row>
    <row r="2" spans="1:21" s="8" customFormat="1" ht="20.25" customHeight="1">
      <c r="A2" s="144" t="s">
        <v>29</v>
      </c>
      <c r="B2" s="144"/>
      <c r="C2" s="144"/>
      <c r="D2" s="144"/>
      <c r="E2" s="144"/>
      <c r="F2" s="144"/>
      <c r="G2" s="144"/>
      <c r="H2" s="144"/>
      <c r="I2" s="144"/>
      <c r="J2" s="13"/>
      <c r="K2" s="13"/>
      <c r="L2" s="13"/>
      <c r="M2" s="13"/>
      <c r="N2" s="13"/>
      <c r="O2" s="13"/>
      <c r="P2" s="13"/>
      <c r="Q2" s="7"/>
      <c r="R2" s="7"/>
      <c r="S2" s="7"/>
      <c r="T2" s="7"/>
      <c r="U2" s="7"/>
    </row>
    <row r="3" spans="1:21" ht="15.75">
      <c r="A3" s="9"/>
      <c r="B3" s="10"/>
      <c r="C3" s="5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3"/>
      <c r="P3" s="3"/>
      <c r="Q3" s="1"/>
      <c r="R3" s="1"/>
      <c r="S3" s="1"/>
      <c r="T3" s="1"/>
      <c r="U3" s="1"/>
    </row>
    <row r="4" spans="1:21" ht="20.25">
      <c r="A4" s="72" t="s">
        <v>30</v>
      </c>
      <c r="B4" s="14"/>
      <c r="C4" s="15"/>
      <c r="D4" s="15"/>
      <c r="E4" s="15"/>
      <c r="F4" s="15"/>
      <c r="G4" s="15" t="s">
        <v>27</v>
      </c>
      <c r="H4" s="16"/>
      <c r="I4" s="73" t="s">
        <v>32</v>
      </c>
      <c r="J4" s="70"/>
      <c r="K4" s="17"/>
      <c r="L4" s="17"/>
      <c r="M4" s="17"/>
      <c r="N4" s="17"/>
      <c r="O4" s="17"/>
      <c r="P4" s="17"/>
      <c r="Q4" s="17"/>
      <c r="R4" s="17"/>
      <c r="S4" s="71"/>
      <c r="T4" s="71"/>
      <c r="U4" s="71"/>
    </row>
    <row r="5" spans="1:21" ht="18.75">
      <c r="A5" s="16" t="s">
        <v>51</v>
      </c>
      <c r="B5" s="16"/>
      <c r="C5" s="16"/>
      <c r="D5" s="16"/>
      <c r="E5" s="16"/>
      <c r="F5" s="16"/>
      <c r="G5" s="16" t="s">
        <v>27</v>
      </c>
      <c r="H5" s="16"/>
      <c r="I5" s="16" t="s">
        <v>65</v>
      </c>
      <c r="J5" s="16"/>
      <c r="K5" s="16"/>
      <c r="L5" s="16"/>
      <c r="M5" s="16"/>
      <c r="N5" s="16"/>
      <c r="O5" s="16"/>
      <c r="P5" s="17"/>
      <c r="Q5" s="17"/>
      <c r="R5" s="17"/>
      <c r="S5" s="17"/>
      <c r="T5" s="17"/>
      <c r="U5" s="17"/>
    </row>
    <row r="6" spans="1:21" ht="18.75">
      <c r="A6" s="16" t="s">
        <v>64</v>
      </c>
      <c r="B6" s="16"/>
      <c r="C6" s="16"/>
      <c r="D6" s="16"/>
      <c r="E6" s="16"/>
      <c r="F6" s="16"/>
      <c r="G6" s="16"/>
      <c r="H6" s="16"/>
      <c r="I6" s="16" t="s">
        <v>60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17"/>
      <c r="U6" s="17"/>
    </row>
    <row r="7" spans="1:21" ht="18.75">
      <c r="A7" s="16" t="s">
        <v>55</v>
      </c>
      <c r="B7" s="16"/>
      <c r="C7" s="16"/>
      <c r="D7" s="16"/>
      <c r="E7" s="16"/>
      <c r="F7" s="16"/>
      <c r="G7" s="16"/>
      <c r="H7" s="16"/>
      <c r="I7" s="16" t="s">
        <v>61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17"/>
    </row>
    <row r="8" spans="1:21" ht="18.75">
      <c r="A8" s="16" t="s">
        <v>53</v>
      </c>
      <c r="B8" s="16"/>
      <c r="C8" s="16"/>
      <c r="D8" s="16"/>
      <c r="E8" s="16"/>
      <c r="F8" s="16"/>
      <c r="G8" s="16"/>
      <c r="H8" s="16"/>
      <c r="I8" s="16" t="s">
        <v>253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18.75">
      <c r="A9" s="16" t="s">
        <v>66</v>
      </c>
      <c r="B9" s="16"/>
      <c r="C9" s="16"/>
      <c r="D9" s="16"/>
      <c r="E9" s="16"/>
      <c r="F9" s="16"/>
      <c r="G9" s="16"/>
      <c r="H9" s="16"/>
      <c r="I9" s="16" t="s">
        <v>224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8.75">
      <c r="A10" s="16" t="s">
        <v>68</v>
      </c>
      <c r="B10" s="16"/>
      <c r="C10" s="16"/>
      <c r="D10" s="16"/>
      <c r="E10" s="16"/>
      <c r="F10" s="16"/>
      <c r="G10" s="16"/>
      <c r="H10" s="16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17"/>
    </row>
    <row r="11" spans="1:21" ht="18.75">
      <c r="A11" s="16"/>
      <c r="B11" s="16"/>
      <c r="C11" s="16"/>
      <c r="D11" s="16"/>
      <c r="E11" s="16"/>
      <c r="F11" s="16"/>
      <c r="G11" s="16"/>
      <c r="H11" s="16"/>
      <c r="J11" s="16"/>
      <c r="K11" s="16"/>
      <c r="L11" s="16"/>
      <c r="M11" s="16"/>
      <c r="N11" s="16"/>
      <c r="O11" s="16"/>
      <c r="P11" s="17"/>
      <c r="Q11" s="17"/>
      <c r="R11" s="17"/>
      <c r="S11" s="17"/>
      <c r="T11" s="17"/>
      <c r="U11" s="17"/>
    </row>
    <row r="12" spans="1:21" ht="18.75">
      <c r="A12" s="16"/>
      <c r="B12" s="16"/>
      <c r="C12" s="16"/>
      <c r="D12" s="16"/>
      <c r="E12" s="16"/>
      <c r="F12" s="16"/>
      <c r="G12" s="16"/>
      <c r="H12" s="16"/>
      <c r="I12" s="16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17"/>
    </row>
    <row r="13" spans="1:21" ht="18.7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7"/>
      <c r="R13" s="17"/>
      <c r="S13" s="17"/>
      <c r="T13" s="17"/>
      <c r="U13" s="17"/>
    </row>
    <row r="14" spans="1:21" ht="18.75">
      <c r="A14" s="74" t="s">
        <v>31</v>
      </c>
      <c r="B14" s="74"/>
      <c r="C14" s="74"/>
      <c r="D14" s="74"/>
      <c r="E14" s="74"/>
      <c r="F14" s="74"/>
      <c r="G14" s="74"/>
      <c r="H14" s="16"/>
      <c r="I14" s="73" t="s">
        <v>33</v>
      </c>
      <c r="J14" s="15"/>
      <c r="K14" s="15"/>
      <c r="L14" s="15"/>
      <c r="M14" s="15"/>
      <c r="N14" s="15"/>
      <c r="O14" s="15"/>
      <c r="P14" s="71"/>
      <c r="Q14" s="71"/>
      <c r="R14" s="71"/>
      <c r="S14" s="17"/>
      <c r="T14" s="17"/>
      <c r="U14" s="17"/>
    </row>
    <row r="15" spans="1:21" ht="18.75">
      <c r="A15" s="16" t="s">
        <v>52</v>
      </c>
      <c r="B15" s="17"/>
      <c r="C15" s="17"/>
      <c r="D15" s="17"/>
      <c r="E15" s="17"/>
      <c r="F15" s="17"/>
      <c r="G15" s="17"/>
      <c r="H15" s="17"/>
      <c r="I15" s="16" t="s">
        <v>67</v>
      </c>
      <c r="J15" s="16"/>
      <c r="K15" s="16"/>
      <c r="L15" s="16"/>
      <c r="M15" s="16"/>
      <c r="N15" s="16"/>
      <c r="O15" s="16"/>
      <c r="P15" s="17"/>
      <c r="Q15" s="17"/>
      <c r="R15" s="17"/>
      <c r="S15" s="17"/>
      <c r="T15" s="17"/>
      <c r="U15" s="17"/>
    </row>
    <row r="16" spans="1:21" ht="18.75">
      <c r="A16" s="16" t="s">
        <v>59</v>
      </c>
      <c r="B16" s="17"/>
      <c r="C16" s="17"/>
      <c r="D16" s="17"/>
      <c r="E16" s="17"/>
      <c r="F16" s="17"/>
      <c r="G16" s="17"/>
      <c r="H16" s="17"/>
      <c r="I16" s="16" t="s">
        <v>62</v>
      </c>
      <c r="J16" s="16"/>
      <c r="K16" s="16"/>
      <c r="L16" s="16"/>
      <c r="M16" s="16"/>
      <c r="N16" s="16"/>
      <c r="O16" s="16"/>
      <c r="P16" s="17"/>
      <c r="Q16" s="17"/>
      <c r="R16" s="17"/>
      <c r="S16" s="17"/>
      <c r="T16" s="17"/>
      <c r="U16" s="17"/>
    </row>
    <row r="17" spans="1:21" ht="18.75">
      <c r="B17" s="16"/>
      <c r="C17" s="16"/>
      <c r="D17" s="16"/>
      <c r="E17" s="16"/>
      <c r="F17" s="16"/>
      <c r="G17" s="16"/>
      <c r="H17" s="17"/>
      <c r="I17" s="16" t="s">
        <v>251</v>
      </c>
      <c r="J17" s="16"/>
      <c r="K17" s="16"/>
      <c r="L17" s="16"/>
      <c r="M17" s="16"/>
      <c r="N17" s="16"/>
      <c r="O17" s="16"/>
      <c r="P17" s="17"/>
      <c r="Q17" s="17"/>
      <c r="R17" s="17"/>
      <c r="S17" s="17"/>
      <c r="T17" s="17"/>
      <c r="U17" s="17"/>
    </row>
    <row r="18" spans="1:21" ht="18.75">
      <c r="B18" s="17"/>
      <c r="C18" s="17"/>
      <c r="D18" s="17"/>
      <c r="E18" s="17"/>
      <c r="F18" s="17"/>
      <c r="G18" s="17"/>
      <c r="H18" s="17"/>
      <c r="I18" s="16" t="s">
        <v>250</v>
      </c>
      <c r="J18" s="16"/>
      <c r="K18" s="16"/>
      <c r="L18" s="16"/>
      <c r="M18" s="16"/>
      <c r="N18" s="16"/>
      <c r="O18" s="16"/>
      <c r="P18" s="17"/>
      <c r="Q18" s="17"/>
      <c r="R18" s="17"/>
      <c r="S18" s="17"/>
      <c r="T18" s="17"/>
      <c r="U18" s="17"/>
    </row>
    <row r="19" spans="1:21" ht="18.75">
      <c r="B19" s="74"/>
      <c r="C19" s="17"/>
      <c r="D19" s="17"/>
      <c r="E19" s="17"/>
      <c r="F19" s="17"/>
      <c r="G19" s="17"/>
      <c r="H19" s="17"/>
      <c r="I19" s="16"/>
      <c r="J19" s="16"/>
      <c r="K19" s="16"/>
      <c r="L19" s="16"/>
      <c r="M19" s="16"/>
      <c r="N19" s="16"/>
      <c r="O19" s="16"/>
      <c r="P19" s="17"/>
      <c r="Q19" s="17"/>
      <c r="R19" s="17"/>
      <c r="S19" s="17"/>
      <c r="T19" s="17"/>
      <c r="U19" s="17"/>
    </row>
    <row r="20" spans="1:21" ht="18.7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7"/>
      <c r="R20" s="17"/>
      <c r="S20" s="17"/>
      <c r="T20" s="17"/>
      <c r="U20" s="17"/>
    </row>
    <row r="21" spans="1:21" ht="18.75">
      <c r="A21" s="16"/>
      <c r="B21" s="16"/>
      <c r="C21" s="17"/>
      <c r="D21" s="17"/>
      <c r="E21" s="17"/>
      <c r="F21" s="17"/>
      <c r="G21" s="17"/>
      <c r="H21" s="17"/>
      <c r="I21" s="74"/>
      <c r="J21" s="16"/>
      <c r="K21" s="16"/>
      <c r="L21" s="16"/>
      <c r="M21" s="16"/>
      <c r="N21" s="16"/>
      <c r="O21" s="16"/>
      <c r="P21" s="17"/>
      <c r="Q21" s="17"/>
      <c r="R21" s="17"/>
      <c r="S21" s="17"/>
      <c r="T21" s="17"/>
      <c r="U21" s="17"/>
    </row>
    <row r="22" spans="1:21" ht="18.75">
      <c r="A22" s="16"/>
      <c r="B22" s="17"/>
      <c r="C22" s="17"/>
      <c r="D22" s="17"/>
      <c r="E22" s="17"/>
      <c r="F22" s="17"/>
      <c r="G22" s="17"/>
      <c r="H22" s="17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7"/>
    </row>
    <row r="23" spans="1:21" ht="18.75">
      <c r="A23" s="19"/>
      <c r="B23" s="20"/>
      <c r="C23" s="20"/>
      <c r="D23" s="20"/>
      <c r="E23" s="20"/>
      <c r="F23" s="20"/>
      <c r="H23" s="20"/>
      <c r="I23" s="19"/>
      <c r="J23" s="19"/>
      <c r="K23" s="20"/>
      <c r="L23" s="20"/>
      <c r="M23" s="20"/>
      <c r="N23" s="20"/>
      <c r="O23" s="20"/>
      <c r="P23" s="20"/>
      <c r="Q23" s="20"/>
      <c r="R23" s="20"/>
      <c r="S23" s="18"/>
    </row>
    <row r="24" spans="1:21" ht="18.75">
      <c r="A24" s="19"/>
      <c r="B24" s="20"/>
      <c r="C24" s="20"/>
      <c r="D24" s="20"/>
      <c r="E24" s="20"/>
      <c r="F24" s="20"/>
      <c r="I24" s="19"/>
      <c r="J24" s="19"/>
      <c r="K24" s="20"/>
      <c r="L24" s="20"/>
      <c r="M24" s="20"/>
      <c r="N24" s="20"/>
      <c r="O24" s="20"/>
      <c r="P24" s="20"/>
      <c r="Q24" s="20"/>
      <c r="R24" s="20"/>
      <c r="S24" s="18"/>
    </row>
    <row r="25" spans="1:21" ht="18.75">
      <c r="A25" s="19"/>
      <c r="B25" s="20"/>
      <c r="C25" s="20"/>
      <c r="D25" s="20"/>
      <c r="E25" s="20"/>
      <c r="F25" s="20"/>
    </row>
    <row r="26" spans="1:21" ht="18.75">
      <c r="A26" s="6"/>
    </row>
    <row r="27" spans="1:21" ht="18.75">
      <c r="A27" s="6"/>
    </row>
    <row r="28" spans="1:21" ht="18.75">
      <c r="A28" s="6"/>
    </row>
    <row r="29" spans="1:21" ht="18.75">
      <c r="I29" s="11"/>
      <c r="J29" s="10"/>
      <c r="K29" s="5"/>
      <c r="L29" s="2"/>
      <c r="M29" s="2"/>
      <c r="N29" s="2"/>
      <c r="O29" s="2"/>
      <c r="P29" s="1"/>
      <c r="Q29" s="1"/>
      <c r="R29" s="1"/>
    </row>
    <row r="30" spans="1:21" ht="18.75">
      <c r="I30" s="6"/>
      <c r="J30" s="6"/>
      <c r="K30" s="6"/>
      <c r="L30" s="6"/>
      <c r="M30" s="6"/>
      <c r="N30" s="6"/>
      <c r="O30" s="6"/>
    </row>
    <row r="31" spans="1:21" ht="18.75">
      <c r="I31" s="6"/>
      <c r="J31" s="6"/>
      <c r="K31" s="6"/>
      <c r="L31" s="6"/>
      <c r="M31" s="6"/>
      <c r="N31" s="6"/>
      <c r="O31" s="6"/>
    </row>
    <row r="32" spans="1:21" ht="18.75">
      <c r="I32" s="6"/>
      <c r="J32" s="6"/>
      <c r="K32" s="6"/>
      <c r="L32" s="6"/>
      <c r="M32" s="6"/>
      <c r="N32" s="6"/>
      <c r="O32" s="6"/>
    </row>
    <row r="33" spans="9:15" ht="18.75">
      <c r="I33" s="6"/>
      <c r="J33" s="6"/>
      <c r="K33" s="6"/>
      <c r="L33" s="6"/>
      <c r="M33" s="6"/>
      <c r="N33" s="6"/>
      <c r="O33" s="6"/>
    </row>
    <row r="34" spans="9:15" ht="18.75">
      <c r="I34" s="6"/>
      <c r="J34" s="6"/>
      <c r="K34" s="6"/>
      <c r="L34" s="6"/>
      <c r="M34" s="6"/>
      <c r="N34" s="6"/>
      <c r="O34" s="6"/>
    </row>
    <row r="35" spans="9:15" ht="18.75">
      <c r="I35" s="6"/>
      <c r="J35" s="6"/>
      <c r="K35" s="6"/>
      <c r="L35" s="6"/>
      <c r="M35" s="6"/>
      <c r="N35" s="6"/>
      <c r="O35" s="6"/>
    </row>
  </sheetData>
  <mergeCells count="3">
    <mergeCell ref="A2:I2"/>
    <mergeCell ref="A1:I1"/>
    <mergeCell ref="I22:T22"/>
  </mergeCells>
  <pageMargins left="0.45" right="0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KSA</vt:lpstr>
      <vt:lpstr>Africa-Menat</vt:lpstr>
      <vt:lpstr>Europe </vt:lpstr>
      <vt:lpstr>Asia</vt:lpstr>
      <vt:lpstr>Highlights</vt:lpstr>
      <vt:lpstr>'Africa-Menat'!Область_печати</vt:lpstr>
      <vt:lpstr>'Europe '!Область_печати</vt:lpstr>
      <vt:lpstr>KSA!Область_печати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acmi_charter1@yahoo.de</dc:creator>
  <cp:lastModifiedBy>admin</cp:lastModifiedBy>
  <cp:lastPrinted>2014-09-29T08:15:20Z</cp:lastPrinted>
  <dcterms:created xsi:type="dcterms:W3CDTF">2010-12-22T16:32:19Z</dcterms:created>
  <dcterms:modified xsi:type="dcterms:W3CDTF">2014-11-03T08:59:55Z</dcterms:modified>
</cp:coreProperties>
</file>